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Доходы!$F$90</definedName>
    <definedName name="LAST_CELL" localSheetId="2">Источники!$F$35</definedName>
    <definedName name="LAST_CELL" localSheetId="1">Расходы!$F$54</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Доходы!$A$90</definedName>
    <definedName name="REND_1" localSheetId="2">Источники!$A$23</definedName>
    <definedName name="REND_1" localSheetId="1">Расходы!$A$55</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alcChain>
</file>

<file path=xl/sharedStrings.xml><?xml version="1.0" encoding="utf-8"?>
<sst xmlns="http://schemas.openxmlformats.org/spreadsheetml/2006/main" count="495" uniqueCount="294">
  <si>
    <t>ОТЧЕТ ОБ ИСПОЛНЕНИИ БЮДЖЕТА</t>
  </si>
  <si>
    <t>КОДЫ</t>
  </si>
  <si>
    <t xml:space="preserve">  Форма по ОКУД</t>
  </si>
  <si>
    <t>0503117</t>
  </si>
  <si>
    <t xml:space="preserve">                   Дата</t>
  </si>
  <si>
    <t>на 01 июня 2020 г.</t>
  </si>
  <si>
    <t>01.06.2020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</si>
  <si>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</si>
  <si>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</si>
  <si>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</si>
  <si>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</si>
  <si>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</si>
  <si>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</si>
  <si>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</si>
  <si>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</si>
  <si>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Казарского сельсовета Никольского района Пензенской области</t>
  </si>
  <si>
    <t>Казарский сельсовет</t>
  </si>
  <si>
    <t>Единица измерения: руб.</t>
  </si>
  <si>
    <t>901</t>
  </si>
  <si>
    <t>56653416</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</si>
  <si>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</si>
  <si>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</si>
  <si>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</si>
  <si>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</si>
  <si>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</si>
  <si>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</si>
  <si>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</si>
  <si>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</si>
  <si>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</si>
  <si>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</si>
  <si>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</si>
  <si>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</si>
  <si>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</si>
  <si>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</si>
  <si>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</si>
  <si>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</si>
  <si>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</si>
  <si>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</si>
  <si>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</si>
  <si>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</si>
  <si>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</si>
  <si>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</si>
  <si>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</si>
  <si>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</si>
  <si>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</si>
  <si>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</si>
  <si>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</si>
  <si>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</si>
  <si>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</si>
  <si>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</si>
  <si>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</si>
  <si>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</si>
  <si>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</si>
  <si>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</si>
  <si>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</si>
  <si>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</si>
  <si>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</si>
  <si>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</si>
  <si>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</si>
  <si>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</si>
  <si>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</si>
  <si>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</si>
  <si>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</si>
  <si>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</si>
  <si>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</si>
  <si>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</si>
  <si>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</si>
  <si>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</si>
  <si>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</si>
  <si>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</si>
  <si>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</si>
  <si>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</si>
  <si>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</si>
  <si>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</si>
  <si>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</si>
  <si>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</si>
  <si>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</si>
  <si>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</si>
  <si>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</si>
  <si>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</si>
  <si>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</si>
  <si>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</si>
  <si>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</si>
  <si>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</si>
  <si>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</si>
  <si>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</si>
  <si>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</si>
  <si>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</si>
  <si>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</si>
  <si>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</si>
  <si>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</si>
  <si>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</si>
  <si>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</si>
  <si>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</si>
  <si>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</si>
  <si>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</si>
  <si>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</si>
  <si>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</si>
  <si>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организаций, обладающих земельным участком, расположенным в границах сельских поселений (пени по соответствующему платежу)</t>
  </si>
  <si>
    <t>182 10606033102100110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</si>
  <si>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</si>
  <si>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</si>
  <si>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</si>
  <si>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</si>
  <si>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</si>
  <si>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</si>
  <si>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</si>
  <si>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</si>
  <si>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ГОСУДАРСТВЕННАЯ ПОШЛИНА</t>
  </si>
  <si>
    <t>901 10800000000000000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</si>
  <si>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</si>
  <si>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901 10804000010000110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</si>
  <si>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</si>
  <si>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901 10804020010000110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</si>
  <si>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</si>
  <si>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901 10804020011000110</t>
  </si>
  <si>
    <t>ДОХОДЫ ОТ ОКАЗАНИЯ ПЛАТНЫХ УСЛУГ И КОМПЕНСАЦИИ ЗАТРАТ ГОСУДАРСТВА</t>
  </si>
  <si>
    <t>901 11300000000000000</t>
  </si>
  <si>
    <t>Доходы от компенсации затрат государства</t>
  </si>
  <si>
    <t>901 11302000000000130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</si>
  <si>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</si>
  <si>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</si>
  <si>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сельских поселений</t>
  </si>
  <si>
    <t>901 11302065100000130</t>
  </si>
  <si>
    <t>ДОХОДЫ ОТ ПРОДАЖИ МАТЕРИАЛЬНЫХ И НЕМАТЕРИАЛЬНЫХ АКТИВОВ</t>
  </si>
  <si>
    <t>901 11400000000000000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</si>
  <si>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</si>
  <si>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</si>
  <si>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</si>
  <si>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</si>
  <si>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</si>
  <si>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901 11406025100000430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</si>
  <si>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</si>
  <si>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</si>
  <si>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</si>
  <si>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</si>
  <si>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</si>
  <si>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992 20210000000000150</t>
  </si>
  <si>
    <t>Дотации на выравнивание бюджетной обеспеченности</t>
  </si>
  <si>
    <t>992 20215001000000150</t>
  </si>
  <si>
    <t>Дотации бюджетам сельских поселений на выравнивание бюджетной обеспеченности из бюджета субъекта Российской Федерации</t>
  </si>
  <si>
    <t>992 20215001100000150</t>
  </si>
  <si>
    <t>Субсидии бюджетам бюджетной системы Российской Федерации (межбюджетные субсидии)</t>
  </si>
  <si>
    <t>901 20220000000000150</t>
  </si>
  <si>
    <t>Субсидии бюджетам на обеспечение комплексного развития сельских территорий</t>
  </si>
  <si>
    <t>901 20225576000000150</t>
  </si>
  <si>
    <t>Субсидии бюджетам сельских поселений на обеспечение комплексного развития сельских территорий</t>
  </si>
  <si>
    <t>901 20225576100000150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</si>
  <si>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бюджета Пензенской области на софинансирование средств федерального бюджета)</t>
  </si>
  <si>
    <t>901 20225576109251150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</si>
  <si>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федерального бюджета)</t>
  </si>
  <si>
    <t>901 20225576109534150</t>
  </si>
  <si>
    <t>Субвенции бюджетам бюджетной системы Российской Федерации</t>
  </si>
  <si>
    <t>901 20230000000000150</t>
  </si>
  <si>
    <t>Субвенции бюджетам на осуществление первичного воинского учета на территориях, где отсутствуют военные комиссариаты</t>
  </si>
  <si>
    <t>901 20235118000000150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</si>
  <si>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</si>
  <si>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901 20235118100000150</t>
  </si>
  <si>
    <t>901 20235118109603150</t>
  </si>
  <si>
    <t>Иные межбюджетные трансферты</t>
  </si>
  <si>
    <t>901 20240000000000150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</si>
  <si>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</si>
  <si>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</si>
  <si>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</si>
  <si>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901 20240014100000150</t>
  </si>
  <si>
    <t>Межбюджетные трансферты, передаваемые бюджетам сельских поселений на осуществление части полномочий по вопросу утверждения подготовленной на основе генеральных планов поселения документации по планировке территории, выдачи разрешений на строительство,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сельского поселения, осуществление земельного контроля за использованием земель сельского поселения</t>
  </si>
  <si>
    <t>901 20240014104400150</t>
  </si>
  <si>
    <t>Прочие межбюджетные трансферты, передаваемые бюджетам</t>
  </si>
  <si>
    <t>901 20249999000000150</t>
  </si>
  <si>
    <t>Прочие межбюджетные трансферты, передаваемые бюджетам сельских поселений</t>
  </si>
  <si>
    <t>901 20249999100000150</t>
  </si>
  <si>
    <t>Прочие межбюджетные трансферты бюджетам сельских поселений на погашение кредиторской задолженности</t>
  </si>
  <si>
    <t>901 20249999100102150</t>
  </si>
  <si>
    <t xml:space="preserve">                          2. Расходы бюджета</t>
  </si>
  <si>
    <t>Форма 0503117  с.2</t>
  </si>
  <si>
    <t>Код расхода по бюджетной классификации</t>
  </si>
  <si>
    <t>Расходы бюджета - всего</t>
  </si>
  <si>
    <t>200</t>
  </si>
  <si>
    <t>x</t>
  </si>
  <si>
    <t>Повышение квалификации и обучение муниципальных служащих</t>
  </si>
  <si>
    <t xml:space="preserve">901 0104 0110102200 244 </t>
  </si>
  <si>
    <t>Расходы на выплаты по оплате труда</t>
  </si>
  <si>
    <t xml:space="preserve">901 0104 0120102100 121 </t>
  </si>
  <si>
    <t xml:space="preserve">901 0104 0120102100 122 </t>
  </si>
  <si>
    <t xml:space="preserve">901 0104 0120102100 129 </t>
  </si>
  <si>
    <t>Расходы на обеспечение функций администрации</t>
  </si>
  <si>
    <t xml:space="preserve">901 0104 0120102200 244 </t>
  </si>
  <si>
    <t xml:space="preserve">901 0104 0120102200 851 </t>
  </si>
  <si>
    <t xml:space="preserve">901 0104 0120102200 852 </t>
  </si>
  <si>
    <t xml:space="preserve">901 0104 0120102200 853 </t>
  </si>
  <si>
    <t>Расходы по исполнению переданных полномочий по утверждению генеральных планов поселения, правил землепользования и застройки, утверждению подготовленной на основе генеральных планов поселения документации по планировке территории, утверждению местных нормативов градостроительного проектирования поселения</t>
  </si>
  <si>
    <t xml:space="preserve">901 0104 0120102300 244 </t>
  </si>
  <si>
    <t>Расходы на выплаты по оплате труда (Кредиторская задолженность)</t>
  </si>
  <si>
    <t xml:space="preserve">901 0104 01К0102100 129 </t>
  </si>
  <si>
    <t>Расходы на обеспечение функций администрации (Кредиторская задолженность)</t>
  </si>
  <si>
    <t xml:space="preserve">901 0104 01К0102200 244 </t>
  </si>
  <si>
    <t>Расходы о передаче части полномочий по вопросам составления проекта бюджета, исполнения бюджета, осуществления контроля за его исполнением, составление отчета об исполнении бюджета</t>
  </si>
  <si>
    <t xml:space="preserve">901 0104 9920006010 540 </t>
  </si>
  <si>
    <t>Расходы о передаче части полномочий по размещению муниципального заказа для муниципальных нужд</t>
  </si>
  <si>
    <t xml:space="preserve">901 0104 9920006020 540 </t>
  </si>
  <si>
    <t>Расходы о передаче части полномочий контрольно-счетного органа</t>
  </si>
  <si>
    <t xml:space="preserve">901 0104 9920006080 540 </t>
  </si>
  <si>
    <t>Резервный фонд администрации Казарского сельсовета Никольского района Пензенской области</t>
  </si>
  <si>
    <t xml:space="preserve">901 0111 9910020500 870 </t>
  </si>
  <si>
    <t>Распространение среди населения материалов антитеррористической направленности</t>
  </si>
  <si>
    <t xml:space="preserve">901 0113 0280187680 244 </t>
  </si>
  <si>
    <t>Расходы по исполнению переданных полномочий по первичному воинскому учету на территориях, где отсутствуют военные комиссариаты</t>
  </si>
  <si>
    <t xml:space="preserve">901 0203 0120251180 121 </t>
  </si>
  <si>
    <t xml:space="preserve">901 0203 0120251180 129 </t>
  </si>
  <si>
    <t xml:space="preserve">901 0203 0120251180 244 </t>
  </si>
  <si>
    <t>Расходы на обеспечение деятельности пожарной охраны</t>
  </si>
  <si>
    <t xml:space="preserve">901 0310 0230187510 111 </t>
  </si>
  <si>
    <t xml:space="preserve">901 0310 0230187510 119 </t>
  </si>
  <si>
    <t xml:space="preserve">901 0310 0230187510 244 </t>
  </si>
  <si>
    <t>Расходы на обеспечение деятельности пожарной охраны (Кредиторская задолженность)</t>
  </si>
  <si>
    <t xml:space="preserve">901 0310 02К0187510 119 </t>
  </si>
  <si>
    <t>Содержание автомобильных дорог местного значения и искусственных сооружений на них, а также других объектов транспортной инфраструктуры</t>
  </si>
  <si>
    <t xml:space="preserve">901 0409 0300187621 244 </t>
  </si>
  <si>
    <t>Ремонт и капитальный ремонт дорог и искусственных сооружений на них, а также других объектов транспортной инфраструктуры</t>
  </si>
  <si>
    <t xml:space="preserve">901 0409 0300187622 244 </t>
  </si>
  <si>
    <t>Содержание автомобильных дорог местного значения и искусственных сооружений на них, а также других объектов транспортной инфраструктуры (Кредиторская задолженность)</t>
  </si>
  <si>
    <t xml:space="preserve">901 0409 03К0187621 244 </t>
  </si>
  <si>
    <t>Ремонт и капитальный ремонт дорог и искусственных сооружений на них, а также других объектов транспортной инфраструктуры (Кредиторская задолженность)</t>
  </si>
  <si>
    <t xml:space="preserve">901 0409 03К0187622 244 </t>
  </si>
  <si>
    <t>Расходы на мероприятия в рамках подпрограммы «Градостроительное развитие и зонирование территории поселения»</t>
  </si>
  <si>
    <t xml:space="preserve">901 0412 0240187520 244 </t>
  </si>
  <si>
    <t>Расходы на мероприятия в рамках подпрограммы «Градостроительное развитие и зонирование территории поселения» (Кредиторская задолженность)</t>
  </si>
  <si>
    <t xml:space="preserve">901 0412 02К0187520 244 </t>
  </si>
  <si>
    <t>Расходы на реализацию мероприятий по благоустройству территории</t>
  </si>
  <si>
    <t xml:space="preserve">901 0503 0220387660 244 </t>
  </si>
  <si>
    <t>Расходы на обустройство площадок накопления твердых коммунальных отходов</t>
  </si>
  <si>
    <t xml:space="preserve">901 0503 02901L5765 244 </t>
  </si>
  <si>
    <t>Расходы на организацию освещения территории</t>
  </si>
  <si>
    <t xml:space="preserve">901 0503 02902L5765 244 </t>
  </si>
  <si>
    <t>Расходы на реализацию мероприятий по благоустройству территории (Кредиторская задолженность)</t>
  </si>
  <si>
    <t xml:space="preserve">901 0503 02К0387660 244 </t>
  </si>
  <si>
    <t>Расходы на содержание уличного освещения</t>
  </si>
  <si>
    <t xml:space="preserve">901 0503 0600187610 244 </t>
  </si>
  <si>
    <t>Совершенствование систем наружного освещения Казарского сельсовета Никольского района Пензенской области</t>
  </si>
  <si>
    <t xml:space="preserve">901 0503 06002S1400 244 </t>
  </si>
  <si>
    <t>Расходы на содержание и обслуживание зданий для организации досуга и обеспечение жителей услугами организаций культуры</t>
  </si>
  <si>
    <t xml:space="preserve">901 0801 0250187230 244 </t>
  </si>
  <si>
    <t>Расходы на содержание и обслуживание зданий для организации досуга и обеспечение жителей услугами организаций культуры (Кредиторская задолженность)</t>
  </si>
  <si>
    <t xml:space="preserve">901 0801 02К0187230 244 </t>
  </si>
  <si>
    <t>Расходы о передаче части полномочий по вопросам создания условий для организации досуга и обеспечения жителей поселения услугами организации культуры</t>
  </si>
  <si>
    <t xml:space="preserve">901 0801 9920006100 540 </t>
  </si>
  <si>
    <t>Расходы на выплату пенсии за выслугу лет</t>
  </si>
  <si>
    <t xml:space="preserve">901 1001 0130187250 312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</si>
  <si>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</si>
  <si>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</si>
  <si>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</si>
  <si>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</si>
  <si>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</si>
  <si>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</si>
  <si>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</si>
  <si>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</si>
  <si>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</si>
  <si>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</si>
  <si>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</si>
  <si>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</si>
  <si>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</si>
  <si>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</si>
  <si>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</si>
  <si>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</si>
  <si>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</si>
  <si>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</si>
  <si>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</si>
  <si>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</si>
  <si>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901 01050000000000500</t>
  </si>
  <si>
    <t>Увеличение прочих остатков денежных средств бюджетов сельских поселений</t>
  </si>
  <si>
    <t>901 01050201100000510</t>
  </si>
  <si>
    <t>уменьшение остатков средств, всего</t>
  </si>
  <si>
    <t>720</t>
  </si>
  <si>
    <t>901 01050000000000600</t>
  </si>
  <si>
    <t>Уменьшение прочих остатков денежных средств бюджетов сельских поселений</t>
  </si>
  <si>
    <t>901 01050201100000610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</si>
  <si>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</si>
  <si>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</si>
  <si>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</si>
  <si>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</si>
  <si>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</si>
  <si>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</si>
  <si>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</si>
  <si>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</si>
  <si>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</si>
  <si>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</si>
  <si>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</si>
  <si>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</si>
  <si>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</si>
  <si>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</si>
  <si>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t>
  </si>
  <si>
    <t>Доходы/PERIOD</t>
  </si>
  <si>
    <t>"05"  июня   2020 г.</t>
  </si>
  <si>
    <t>Зотов А.Ю.</t>
  </si>
</sst>
</file>

<file path=xl/styles.xml><?xml version="1.0" encoding="utf-8"?>
<styleSheet xmlns="http://schemas.openxmlformats.org/spreadsheetml/2006/main">
  <numFmts count="2">
    <numFmt numFmtId="164" formatCode="dd/mm/yyyy\ &quot;г.&quot;"/>
    <numFmt numFmtId="165" formatCode="?"/>
  </numFmts>
  <fonts count="8">
    <font>
      <sz val="10"/>
      <name val="Arial"/>
    </font>
    <font>
      <b/>
      <sz val="11"/>
      <name val="Arial Cyr"/>
    </font>
    <font>
      <sz val="8"/>
      <name val="Arial Cyr"/>
    </font>
    <font>
      <sz val="10"/>
      <name val="Arial Cyr"/>
    </font>
    <font>
      <b/>
      <sz val="8"/>
      <name val="Arial Cyr"/>
    </font>
    <font>
      <sz val="12"/>
      <name val="Arial Cyr"/>
    </font>
    <font>
      <b/>
      <sz val="12"/>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6">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0" fontId="2" fillId="0" borderId="0" xfId="0" applyFont="1" applyBorder="1" applyAlignment="1" applyProtection="1">
      <alignment horizontal="center"/>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165" fontId="4" fillId="0" borderId="31" xfId="0" applyNumberFormat="1" applyFont="1" applyBorder="1" applyAlignment="1" applyProtection="1">
      <alignment horizontal="left" wrapText="1"/>
    </xf>
    <xf numFmtId="0" fontId="3" fillId="0" borderId="6" xfId="0" applyFont="1" applyBorder="1" applyAlignment="1" applyProtection="1"/>
    <xf numFmtId="0" fontId="3" fillId="0" borderId="38" xfId="0" applyFont="1" applyBorder="1" applyAlignment="1" applyProtection="1"/>
    <xf numFmtId="0" fontId="3" fillId="0" borderId="38" xfId="0" applyFont="1" applyBorder="1" applyAlignment="1" applyProtection="1">
      <alignment horizontal="center"/>
    </xf>
    <xf numFmtId="49" fontId="2" fillId="0" borderId="39"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4" xfId="0" applyNumberFormat="1" applyFont="1" applyBorder="1" applyAlignment="1" applyProtection="1">
      <alignment horizontal="center" wrapText="1"/>
    </xf>
    <xf numFmtId="4" fontId="4" fillId="0" borderId="24" xfId="0" applyNumberFormat="1" applyFont="1" applyBorder="1" applyAlignment="1" applyProtection="1">
      <alignment horizontal="right"/>
    </xf>
    <xf numFmtId="4" fontId="4" fillId="0" borderId="39" xfId="0" applyNumberFormat="1" applyFont="1" applyBorder="1" applyAlignment="1" applyProtection="1">
      <alignment horizontal="right"/>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4" fontId="2" fillId="0" borderId="39" xfId="0" applyNumberFormat="1" applyFont="1" applyBorder="1" applyAlignment="1" applyProtection="1">
      <alignment horizontal="right"/>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4" fontId="5" fillId="0" borderId="24" xfId="0" applyNumberFormat="1" applyFont="1" applyBorder="1" applyAlignment="1" applyProtection="1">
      <alignment horizontal="right"/>
    </xf>
    <xf numFmtId="4" fontId="5" fillId="0" borderId="25" xfId="0" applyNumberFormat="1" applyFont="1" applyBorder="1" applyAlignment="1" applyProtection="1">
      <alignment horizontal="right"/>
    </xf>
    <xf numFmtId="4" fontId="5" fillId="0" borderId="29" xfId="0" applyNumberFormat="1" applyFont="1" applyBorder="1" applyAlignment="1" applyProtection="1">
      <alignment horizontal="right"/>
    </xf>
    <xf numFmtId="4" fontId="5" fillId="0" borderId="30" xfId="0" applyNumberFormat="1" applyFont="1" applyBorder="1" applyAlignment="1" applyProtection="1">
      <alignment horizontal="right"/>
    </xf>
    <xf numFmtId="4" fontId="5" fillId="0" borderId="15" xfId="0" applyNumberFormat="1" applyFont="1" applyBorder="1" applyAlignment="1" applyProtection="1">
      <alignment horizontal="right"/>
    </xf>
    <xf numFmtId="4" fontId="5" fillId="0" borderId="16" xfId="0" applyNumberFormat="1" applyFont="1" applyBorder="1" applyAlignment="1" applyProtection="1">
      <alignment horizontal="right"/>
    </xf>
    <xf numFmtId="4" fontId="6" fillId="0" borderId="15" xfId="0" applyNumberFormat="1" applyFont="1" applyBorder="1" applyAlignment="1" applyProtection="1">
      <alignment horizontal="right"/>
    </xf>
    <xf numFmtId="4" fontId="6" fillId="0" borderId="32" xfId="0" applyNumberFormat="1" applyFont="1" applyBorder="1" applyAlignment="1" applyProtection="1">
      <alignment horizontal="right"/>
    </xf>
    <xf numFmtId="4" fontId="6" fillId="0" borderId="16" xfId="0" applyNumberFormat="1" applyFont="1" applyBorder="1" applyAlignment="1" applyProtection="1">
      <alignment horizontal="right"/>
    </xf>
    <xf numFmtId="0" fontId="5" fillId="0" borderId="29" xfId="0" applyFont="1" applyBorder="1" applyAlignment="1" applyProtection="1">
      <alignment horizontal="right"/>
    </xf>
    <xf numFmtId="0" fontId="5" fillId="0" borderId="29" xfId="0" applyFont="1" applyBorder="1" applyAlignment="1" applyProtection="1"/>
    <xf numFmtId="0" fontId="5" fillId="0" borderId="30" xfId="0" applyFont="1" applyBorder="1" applyAlignment="1" applyProtection="1"/>
    <xf numFmtId="0" fontId="5" fillId="0" borderId="38" xfId="0" applyFont="1" applyBorder="1" applyAlignment="1" applyProtection="1">
      <alignment horizontal="right"/>
    </xf>
    <xf numFmtId="0" fontId="5" fillId="0" borderId="38" xfId="0" applyFont="1" applyBorder="1" applyAlignment="1" applyProtection="1"/>
    <xf numFmtId="4" fontId="5" fillId="0" borderId="42" xfId="0" applyNumberFormat="1" applyFont="1" applyBorder="1" applyAlignment="1" applyProtection="1">
      <alignment horizontal="right"/>
    </xf>
    <xf numFmtId="4" fontId="5" fillId="0" borderId="43" xfId="0" applyNumberFormat="1" applyFont="1" applyBorder="1" applyAlignment="1" applyProtection="1">
      <alignment horizontal="right"/>
    </xf>
    <xf numFmtId="0" fontId="7" fillId="0" borderId="0" xfId="0" applyFont="1"/>
    <xf numFmtId="3" fontId="7" fillId="0" borderId="0" xfId="0" applyNumberFormat="1" applyFont="1"/>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210050"/>
          <a:ext cx="5353050" cy="4476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4848225"/>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514975"/>
          <a:ext cx="5353050" cy="59055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txBody>
          <a:bodyPr/>
          <a:lstStyle/>
          <a:p>
            <a:r>
              <a:rPr lang="ru-RU"/>
              <a:t>Гречишкина Л.В.</a:t>
            </a:r>
          </a:p>
        </xdr:txBody>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91"/>
  <sheetViews>
    <sheetView showGridLines="0" workbookViewId="0">
      <selection activeCell="D19" sqref="D19:F90"/>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12"/>
      <c r="B1" s="112"/>
      <c r="C1" s="112"/>
      <c r="D1" s="112"/>
      <c r="E1" s="2"/>
      <c r="F1" s="2"/>
    </row>
    <row r="2" spans="1:6" ht="16.899999999999999" customHeight="1">
      <c r="A2" s="112" t="s">
        <v>0</v>
      </c>
      <c r="B2" s="112"/>
      <c r="C2" s="112"/>
      <c r="D2" s="112"/>
      <c r="E2" s="3"/>
      <c r="F2" s="4" t="s">
        <v>1</v>
      </c>
    </row>
    <row r="3" spans="1:6">
      <c r="A3" s="5"/>
      <c r="B3" s="5"/>
      <c r="C3" s="5"/>
      <c r="D3" s="5"/>
      <c r="E3" s="6" t="s">
        <v>2</v>
      </c>
      <c r="F3" s="7" t="s">
        <v>3</v>
      </c>
    </row>
    <row r="4" spans="1:6">
      <c r="A4" s="113" t="s">
        <v>5</v>
      </c>
      <c r="B4" s="113"/>
      <c r="C4" s="113"/>
      <c r="D4" s="113"/>
      <c r="E4" s="3" t="s">
        <v>4</v>
      </c>
      <c r="F4" s="9" t="s">
        <v>6</v>
      </c>
    </row>
    <row r="5" spans="1:6">
      <c r="A5" s="10"/>
      <c r="B5" s="10"/>
      <c r="C5" s="10"/>
      <c r="D5" s="10"/>
      <c r="E5" s="3" t="s">
        <v>7</v>
      </c>
      <c r="F5" s="11"/>
    </row>
    <row r="6" spans="1:6" ht="24.6" customHeight="1">
      <c r="A6" s="12" t="s">
        <v>8</v>
      </c>
      <c r="B6" s="114" t="s">
        <v>15</v>
      </c>
      <c r="C6" s="115"/>
      <c r="D6" s="115"/>
      <c r="E6" s="3" t="s">
        <v>9</v>
      </c>
      <c r="F6" s="11" t="s">
        <v>18</v>
      </c>
    </row>
    <row r="7" spans="1:6">
      <c r="A7" s="12" t="s">
        <v>10</v>
      </c>
      <c r="B7" s="116" t="s">
        <v>16</v>
      </c>
      <c r="C7" s="116"/>
      <c r="D7" s="116"/>
      <c r="E7" s="3" t="s">
        <v>11</v>
      </c>
      <c r="F7" s="13" t="s">
        <v>19</v>
      </c>
    </row>
    <row r="8" spans="1:6">
      <c r="A8" s="12" t="s">
        <v>12</v>
      </c>
      <c r="B8" s="12"/>
      <c r="C8" s="12"/>
      <c r="D8" s="14"/>
      <c r="E8" s="3"/>
      <c r="F8" s="15"/>
    </row>
    <row r="9" spans="1:6">
      <c r="A9" s="12" t="s">
        <v>17</v>
      </c>
      <c r="B9" s="12"/>
      <c r="C9" s="16"/>
      <c r="D9" s="14"/>
      <c r="E9" s="3" t="s">
        <v>13</v>
      </c>
      <c r="F9" s="17" t="s">
        <v>14</v>
      </c>
    </row>
    <row r="10" spans="1:6" ht="20.25" customHeight="1">
      <c r="A10" s="112" t="s">
        <v>20</v>
      </c>
      <c r="B10" s="112"/>
      <c r="C10" s="112"/>
      <c r="D10" s="112"/>
      <c r="E10" s="1"/>
      <c r="F10" s="18"/>
    </row>
    <row r="11" spans="1:6" ht="4.1500000000000004" customHeight="1">
      <c r="A11" s="106" t="s">
        <v>21</v>
      </c>
      <c r="B11" s="100" t="s">
        <v>22</v>
      </c>
      <c r="C11" s="100" t="s">
        <v>23</v>
      </c>
      <c r="D11" s="103" t="s">
        <v>24</v>
      </c>
      <c r="E11" s="103" t="s">
        <v>25</v>
      </c>
      <c r="F11" s="109" t="s">
        <v>26</v>
      </c>
    </row>
    <row r="12" spans="1:6" ht="3.6" customHeight="1">
      <c r="A12" s="107"/>
      <c r="B12" s="101"/>
      <c r="C12" s="101"/>
      <c r="D12" s="104"/>
      <c r="E12" s="104"/>
      <c r="F12" s="110"/>
    </row>
    <row r="13" spans="1:6" ht="3" customHeight="1">
      <c r="A13" s="107"/>
      <c r="B13" s="101"/>
      <c r="C13" s="101"/>
      <c r="D13" s="104"/>
      <c r="E13" s="104"/>
      <c r="F13" s="110"/>
    </row>
    <row r="14" spans="1:6" ht="3" customHeight="1">
      <c r="A14" s="107"/>
      <c r="B14" s="101"/>
      <c r="C14" s="101"/>
      <c r="D14" s="104"/>
      <c r="E14" s="104"/>
      <c r="F14" s="110"/>
    </row>
    <row r="15" spans="1:6" ht="3" customHeight="1">
      <c r="A15" s="107"/>
      <c r="B15" s="101"/>
      <c r="C15" s="101"/>
      <c r="D15" s="104"/>
      <c r="E15" s="104"/>
      <c r="F15" s="110"/>
    </row>
    <row r="16" spans="1:6" ht="3" customHeight="1">
      <c r="A16" s="107"/>
      <c r="B16" s="101"/>
      <c r="C16" s="101"/>
      <c r="D16" s="104"/>
      <c r="E16" s="104"/>
      <c r="F16" s="110"/>
    </row>
    <row r="17" spans="1:6" ht="23.45" customHeight="1">
      <c r="A17" s="108"/>
      <c r="B17" s="102"/>
      <c r="C17" s="102"/>
      <c r="D17" s="105"/>
      <c r="E17" s="105"/>
      <c r="F17" s="111"/>
    </row>
    <row r="18" spans="1:6" ht="12.6" customHeight="1">
      <c r="A18" s="19">
        <v>1</v>
      </c>
      <c r="B18" s="20">
        <v>2</v>
      </c>
      <c r="C18" s="21">
        <v>3</v>
      </c>
      <c r="D18" s="22" t="s">
        <v>27</v>
      </c>
      <c r="E18" s="23" t="s">
        <v>28</v>
      </c>
      <c r="F18" s="24" t="s">
        <v>29</v>
      </c>
    </row>
    <row r="19" spans="1:6" ht="15">
      <c r="A19" s="25" t="s">
        <v>30</v>
      </c>
      <c r="B19" s="26" t="s">
        <v>31</v>
      </c>
      <c r="C19" s="27" t="s">
        <v>32</v>
      </c>
      <c r="D19" s="82">
        <v>5494033</v>
      </c>
      <c r="E19" s="83">
        <v>1601300.36</v>
      </c>
      <c r="F19" s="82">
        <f>IF(OR(D19="-",IF(E19="-",0,E19)&gt;=IF(D19="-",0,D19)),"-",IF(D19="-",0,D19)-IF(E19="-",0,E19))</f>
        <v>3892732.6399999997</v>
      </c>
    </row>
    <row r="20" spans="1:6" ht="15">
      <c r="A20" s="29" t="s">
        <v>33</v>
      </c>
      <c r="B20" s="30"/>
      <c r="C20" s="31"/>
      <c r="D20" s="84"/>
      <c r="E20" s="84"/>
      <c r="F20" s="85"/>
    </row>
    <row r="21" spans="1:6" ht="15">
      <c r="A21" s="32" t="s">
        <v>34</v>
      </c>
      <c r="B21" s="33" t="s">
        <v>31</v>
      </c>
      <c r="C21" s="34" t="s">
        <v>35</v>
      </c>
      <c r="D21" s="86">
        <v>1755033</v>
      </c>
      <c r="E21" s="86">
        <v>575575.36</v>
      </c>
      <c r="F21" s="87">
        <f t="shared" ref="F21:F52" si="0">IF(OR(D21="-",IF(E21="-",0,E21)&gt;=IF(D21="-",0,D21)),"-",IF(D21="-",0,D21)-IF(E21="-",0,E21))</f>
        <v>1179457.6400000001</v>
      </c>
    </row>
    <row r="22" spans="1:6" ht="15">
      <c r="A22" s="32" t="s">
        <v>36</v>
      </c>
      <c r="B22" s="33" t="s">
        <v>31</v>
      </c>
      <c r="C22" s="34" t="s">
        <v>37</v>
      </c>
      <c r="D22" s="86">
        <v>37620</v>
      </c>
      <c r="E22" s="86">
        <v>12922.06</v>
      </c>
      <c r="F22" s="87">
        <f t="shared" si="0"/>
        <v>24697.940000000002</v>
      </c>
    </row>
    <row r="23" spans="1:6" ht="15">
      <c r="A23" s="32" t="s">
        <v>38</v>
      </c>
      <c r="B23" s="33" t="s">
        <v>31</v>
      </c>
      <c r="C23" s="34" t="s">
        <v>39</v>
      </c>
      <c r="D23" s="86">
        <v>37620</v>
      </c>
      <c r="E23" s="86">
        <v>12922.06</v>
      </c>
      <c r="F23" s="87">
        <f t="shared" si="0"/>
        <v>24697.940000000002</v>
      </c>
    </row>
    <row r="24" spans="1:6" ht="67.5">
      <c r="A24" s="35" t="s">
        <v>40</v>
      </c>
      <c r="B24" s="33" t="s">
        <v>31</v>
      </c>
      <c r="C24" s="34" t="s">
        <v>41</v>
      </c>
      <c r="D24" s="86">
        <v>37620</v>
      </c>
      <c r="E24" s="86">
        <v>12824.48</v>
      </c>
      <c r="F24" s="87">
        <f t="shared" si="0"/>
        <v>24795.52</v>
      </c>
    </row>
    <row r="25" spans="1:6" ht="90">
      <c r="A25" s="35" t="s">
        <v>42</v>
      </c>
      <c r="B25" s="33" t="s">
        <v>31</v>
      </c>
      <c r="C25" s="34" t="s">
        <v>43</v>
      </c>
      <c r="D25" s="86">
        <v>37620</v>
      </c>
      <c r="E25" s="86">
        <v>12803.32</v>
      </c>
      <c r="F25" s="87">
        <f t="shared" si="0"/>
        <v>24816.68</v>
      </c>
    </row>
    <row r="26" spans="1:6" ht="67.5">
      <c r="A26" s="35" t="s">
        <v>44</v>
      </c>
      <c r="B26" s="33" t="s">
        <v>31</v>
      </c>
      <c r="C26" s="34" t="s">
        <v>45</v>
      </c>
      <c r="D26" s="86" t="s">
        <v>46</v>
      </c>
      <c r="E26" s="86">
        <v>6.53</v>
      </c>
      <c r="F26" s="87" t="str">
        <f t="shared" si="0"/>
        <v>-</v>
      </c>
    </row>
    <row r="27" spans="1:6" ht="90">
      <c r="A27" s="35" t="s">
        <v>47</v>
      </c>
      <c r="B27" s="33" t="s">
        <v>31</v>
      </c>
      <c r="C27" s="34" t="s">
        <v>48</v>
      </c>
      <c r="D27" s="86" t="s">
        <v>46</v>
      </c>
      <c r="E27" s="86">
        <v>14.63</v>
      </c>
      <c r="F27" s="87" t="str">
        <f t="shared" si="0"/>
        <v>-</v>
      </c>
    </row>
    <row r="28" spans="1:6" ht="33.75">
      <c r="A28" s="32" t="s">
        <v>49</v>
      </c>
      <c r="B28" s="33" t="s">
        <v>31</v>
      </c>
      <c r="C28" s="34" t="s">
        <v>50</v>
      </c>
      <c r="D28" s="86" t="s">
        <v>46</v>
      </c>
      <c r="E28" s="86">
        <v>97.58</v>
      </c>
      <c r="F28" s="87" t="str">
        <f t="shared" si="0"/>
        <v>-</v>
      </c>
    </row>
    <row r="29" spans="1:6" ht="45">
      <c r="A29" s="32" t="s">
        <v>51</v>
      </c>
      <c r="B29" s="33" t="s">
        <v>31</v>
      </c>
      <c r="C29" s="34" t="s">
        <v>52</v>
      </c>
      <c r="D29" s="86" t="s">
        <v>46</v>
      </c>
      <c r="E29" s="86">
        <v>97.58</v>
      </c>
      <c r="F29" s="87" t="str">
        <f t="shared" si="0"/>
        <v>-</v>
      </c>
    </row>
    <row r="30" spans="1:6" ht="33.75">
      <c r="A30" s="32" t="s">
        <v>53</v>
      </c>
      <c r="B30" s="33" t="s">
        <v>31</v>
      </c>
      <c r="C30" s="34" t="s">
        <v>54</v>
      </c>
      <c r="D30" s="86">
        <v>1124413</v>
      </c>
      <c r="E30" s="86">
        <v>389697.38</v>
      </c>
      <c r="F30" s="87">
        <f t="shared" si="0"/>
        <v>734715.62</v>
      </c>
    </row>
    <row r="31" spans="1:6" ht="22.5">
      <c r="A31" s="32" t="s">
        <v>55</v>
      </c>
      <c r="B31" s="33" t="s">
        <v>31</v>
      </c>
      <c r="C31" s="34" t="s">
        <v>56</v>
      </c>
      <c r="D31" s="86">
        <v>1124413</v>
      </c>
      <c r="E31" s="86">
        <v>389697.38</v>
      </c>
      <c r="F31" s="87">
        <f t="shared" si="0"/>
        <v>734715.62</v>
      </c>
    </row>
    <row r="32" spans="1:6" ht="67.5">
      <c r="A32" s="32" t="s">
        <v>57</v>
      </c>
      <c r="B32" s="33" t="s">
        <v>31</v>
      </c>
      <c r="C32" s="34" t="s">
        <v>58</v>
      </c>
      <c r="D32" s="86">
        <v>515245</v>
      </c>
      <c r="E32" s="86">
        <v>183279.6</v>
      </c>
      <c r="F32" s="87">
        <f t="shared" si="0"/>
        <v>331965.40000000002</v>
      </c>
    </row>
    <row r="33" spans="1:6" ht="101.25">
      <c r="A33" s="35" t="s">
        <v>59</v>
      </c>
      <c r="B33" s="33" t="s">
        <v>31</v>
      </c>
      <c r="C33" s="34" t="s">
        <v>60</v>
      </c>
      <c r="D33" s="86">
        <v>515245</v>
      </c>
      <c r="E33" s="86">
        <v>183279.6</v>
      </c>
      <c r="F33" s="87">
        <f t="shared" si="0"/>
        <v>331965.40000000002</v>
      </c>
    </row>
    <row r="34" spans="1:6" ht="78.75">
      <c r="A34" s="35" t="s">
        <v>61</v>
      </c>
      <c r="B34" s="33" t="s">
        <v>31</v>
      </c>
      <c r="C34" s="34" t="s">
        <v>62</v>
      </c>
      <c r="D34" s="86">
        <v>2654</v>
      </c>
      <c r="E34" s="86">
        <v>1167.18</v>
      </c>
      <c r="F34" s="87">
        <f t="shared" si="0"/>
        <v>1486.82</v>
      </c>
    </row>
    <row r="35" spans="1:6" ht="112.5">
      <c r="A35" s="35" t="s">
        <v>63</v>
      </c>
      <c r="B35" s="33" t="s">
        <v>31</v>
      </c>
      <c r="C35" s="34" t="s">
        <v>64</v>
      </c>
      <c r="D35" s="86">
        <v>2654</v>
      </c>
      <c r="E35" s="86">
        <v>1167.18</v>
      </c>
      <c r="F35" s="87">
        <f t="shared" si="0"/>
        <v>1486.82</v>
      </c>
    </row>
    <row r="36" spans="1:6" ht="67.5">
      <c r="A36" s="32" t="s">
        <v>65</v>
      </c>
      <c r="B36" s="33" t="s">
        <v>31</v>
      </c>
      <c r="C36" s="34" t="s">
        <v>66</v>
      </c>
      <c r="D36" s="86">
        <v>673007</v>
      </c>
      <c r="E36" s="86">
        <v>243651.69</v>
      </c>
      <c r="F36" s="87">
        <f t="shared" si="0"/>
        <v>429355.31</v>
      </c>
    </row>
    <row r="37" spans="1:6" ht="101.25">
      <c r="A37" s="35" t="s">
        <v>67</v>
      </c>
      <c r="B37" s="33" t="s">
        <v>31</v>
      </c>
      <c r="C37" s="34" t="s">
        <v>68</v>
      </c>
      <c r="D37" s="86">
        <v>673007</v>
      </c>
      <c r="E37" s="86">
        <v>243651.69</v>
      </c>
      <c r="F37" s="87">
        <f t="shared" si="0"/>
        <v>429355.31</v>
      </c>
    </row>
    <row r="38" spans="1:6" ht="67.5">
      <c r="A38" s="32" t="s">
        <v>69</v>
      </c>
      <c r="B38" s="33" t="s">
        <v>31</v>
      </c>
      <c r="C38" s="34" t="s">
        <v>70</v>
      </c>
      <c r="D38" s="86">
        <v>-66493</v>
      </c>
      <c r="E38" s="86">
        <v>-38401.089999999997</v>
      </c>
      <c r="F38" s="87" t="str">
        <f t="shared" si="0"/>
        <v>-</v>
      </c>
    </row>
    <row r="39" spans="1:6" ht="101.25">
      <c r="A39" s="35" t="s">
        <v>71</v>
      </c>
      <c r="B39" s="33" t="s">
        <v>31</v>
      </c>
      <c r="C39" s="34" t="s">
        <v>72</v>
      </c>
      <c r="D39" s="86">
        <v>-66493</v>
      </c>
      <c r="E39" s="86">
        <v>-38401.089999999997</v>
      </c>
      <c r="F39" s="87" t="str">
        <f t="shared" si="0"/>
        <v>-</v>
      </c>
    </row>
    <row r="40" spans="1:6" ht="15">
      <c r="A40" s="32" t="s">
        <v>73</v>
      </c>
      <c r="B40" s="33" t="s">
        <v>31</v>
      </c>
      <c r="C40" s="34" t="s">
        <v>74</v>
      </c>
      <c r="D40" s="86" t="s">
        <v>46</v>
      </c>
      <c r="E40" s="86">
        <v>31.8</v>
      </c>
      <c r="F40" s="87" t="str">
        <f t="shared" si="0"/>
        <v>-</v>
      </c>
    </row>
    <row r="41" spans="1:6" ht="15">
      <c r="A41" s="32" t="s">
        <v>75</v>
      </c>
      <c r="B41" s="33" t="s">
        <v>31</v>
      </c>
      <c r="C41" s="34" t="s">
        <v>76</v>
      </c>
      <c r="D41" s="86" t="s">
        <v>46</v>
      </c>
      <c r="E41" s="86">
        <v>31.8</v>
      </c>
      <c r="F41" s="87" t="str">
        <f t="shared" si="0"/>
        <v>-</v>
      </c>
    </row>
    <row r="42" spans="1:6" ht="15">
      <c r="A42" s="32" t="s">
        <v>75</v>
      </c>
      <c r="B42" s="33" t="s">
        <v>31</v>
      </c>
      <c r="C42" s="34" t="s">
        <v>77</v>
      </c>
      <c r="D42" s="86" t="s">
        <v>46</v>
      </c>
      <c r="E42" s="86">
        <v>31.8</v>
      </c>
      <c r="F42" s="87" t="str">
        <f t="shared" si="0"/>
        <v>-</v>
      </c>
    </row>
    <row r="43" spans="1:6" ht="45">
      <c r="A43" s="32" t="s">
        <v>78</v>
      </c>
      <c r="B43" s="33" t="s">
        <v>31</v>
      </c>
      <c r="C43" s="34" t="s">
        <v>79</v>
      </c>
      <c r="D43" s="86" t="s">
        <v>46</v>
      </c>
      <c r="E43" s="86">
        <v>31.8</v>
      </c>
      <c r="F43" s="87" t="str">
        <f t="shared" si="0"/>
        <v>-</v>
      </c>
    </row>
    <row r="44" spans="1:6" ht="15">
      <c r="A44" s="32" t="s">
        <v>80</v>
      </c>
      <c r="B44" s="33" t="s">
        <v>31</v>
      </c>
      <c r="C44" s="34" t="s">
        <v>81</v>
      </c>
      <c r="D44" s="86">
        <v>543000</v>
      </c>
      <c r="E44" s="86">
        <v>164355.12</v>
      </c>
      <c r="F44" s="87">
        <f t="shared" si="0"/>
        <v>378644.88</v>
      </c>
    </row>
    <row r="45" spans="1:6" ht="15">
      <c r="A45" s="32" t="s">
        <v>82</v>
      </c>
      <c r="B45" s="33" t="s">
        <v>31</v>
      </c>
      <c r="C45" s="34" t="s">
        <v>83</v>
      </c>
      <c r="D45" s="86">
        <v>60000</v>
      </c>
      <c r="E45" s="86">
        <v>9930.2099999999991</v>
      </c>
      <c r="F45" s="87">
        <f t="shared" si="0"/>
        <v>50069.79</v>
      </c>
    </row>
    <row r="46" spans="1:6" ht="33.75">
      <c r="A46" s="32" t="s">
        <v>84</v>
      </c>
      <c r="B46" s="33" t="s">
        <v>31</v>
      </c>
      <c r="C46" s="34" t="s">
        <v>85</v>
      </c>
      <c r="D46" s="86">
        <v>60000</v>
      </c>
      <c r="E46" s="86">
        <v>9930.2099999999991</v>
      </c>
      <c r="F46" s="87">
        <f t="shared" si="0"/>
        <v>50069.79</v>
      </c>
    </row>
    <row r="47" spans="1:6" ht="67.5">
      <c r="A47" s="32" t="s">
        <v>86</v>
      </c>
      <c r="B47" s="33" t="s">
        <v>31</v>
      </c>
      <c r="C47" s="34" t="s">
        <v>87</v>
      </c>
      <c r="D47" s="86">
        <v>60000</v>
      </c>
      <c r="E47" s="86">
        <v>9799.7099999999991</v>
      </c>
      <c r="F47" s="87">
        <f t="shared" si="0"/>
        <v>50200.29</v>
      </c>
    </row>
    <row r="48" spans="1:6" ht="45">
      <c r="A48" s="32" t="s">
        <v>88</v>
      </c>
      <c r="B48" s="33" t="s">
        <v>31</v>
      </c>
      <c r="C48" s="34" t="s">
        <v>89</v>
      </c>
      <c r="D48" s="86" t="s">
        <v>46</v>
      </c>
      <c r="E48" s="86">
        <v>130.5</v>
      </c>
      <c r="F48" s="87" t="str">
        <f t="shared" si="0"/>
        <v>-</v>
      </c>
    </row>
    <row r="49" spans="1:6" ht="15">
      <c r="A49" s="32" t="s">
        <v>90</v>
      </c>
      <c r="B49" s="33" t="s">
        <v>31</v>
      </c>
      <c r="C49" s="34" t="s">
        <v>91</v>
      </c>
      <c r="D49" s="86">
        <v>483000</v>
      </c>
      <c r="E49" s="86">
        <v>154424.91</v>
      </c>
      <c r="F49" s="87">
        <f t="shared" si="0"/>
        <v>328575.08999999997</v>
      </c>
    </row>
    <row r="50" spans="1:6" ht="15">
      <c r="A50" s="32" t="s">
        <v>92</v>
      </c>
      <c r="B50" s="33" t="s">
        <v>31</v>
      </c>
      <c r="C50" s="34" t="s">
        <v>93</v>
      </c>
      <c r="D50" s="86">
        <v>311000</v>
      </c>
      <c r="E50" s="86">
        <v>151135.01999999999</v>
      </c>
      <c r="F50" s="87">
        <f t="shared" si="0"/>
        <v>159864.98000000001</v>
      </c>
    </row>
    <row r="51" spans="1:6" ht="33.75">
      <c r="A51" s="32" t="s">
        <v>94</v>
      </c>
      <c r="B51" s="33" t="s">
        <v>31</v>
      </c>
      <c r="C51" s="34" t="s">
        <v>95</v>
      </c>
      <c r="D51" s="86">
        <v>311000</v>
      </c>
      <c r="E51" s="86">
        <v>151135.01999999999</v>
      </c>
      <c r="F51" s="87">
        <f t="shared" si="0"/>
        <v>159864.98000000001</v>
      </c>
    </row>
    <row r="52" spans="1:6" ht="56.25">
      <c r="A52" s="32" t="s">
        <v>96</v>
      </c>
      <c r="B52" s="33" t="s">
        <v>31</v>
      </c>
      <c r="C52" s="34" t="s">
        <v>97</v>
      </c>
      <c r="D52" s="86">
        <v>311000</v>
      </c>
      <c r="E52" s="86">
        <v>151133.57</v>
      </c>
      <c r="F52" s="87">
        <f t="shared" si="0"/>
        <v>159866.43</v>
      </c>
    </row>
    <row r="53" spans="1:6" ht="45">
      <c r="A53" s="32" t="s">
        <v>98</v>
      </c>
      <c r="B53" s="33" t="s">
        <v>31</v>
      </c>
      <c r="C53" s="34" t="s">
        <v>99</v>
      </c>
      <c r="D53" s="86" t="s">
        <v>46</v>
      </c>
      <c r="E53" s="86">
        <v>1.45</v>
      </c>
      <c r="F53" s="87" t="str">
        <f t="shared" ref="F53:F84" si="1">IF(OR(D53="-",IF(E53="-",0,E53)&gt;=IF(D53="-",0,D53)),"-",IF(D53="-",0,D53)-IF(E53="-",0,E53))</f>
        <v>-</v>
      </c>
    </row>
    <row r="54" spans="1:6" ht="15">
      <c r="A54" s="32" t="s">
        <v>100</v>
      </c>
      <c r="B54" s="33" t="s">
        <v>31</v>
      </c>
      <c r="C54" s="34" t="s">
        <v>101</v>
      </c>
      <c r="D54" s="86">
        <v>172000</v>
      </c>
      <c r="E54" s="86">
        <v>3289.89</v>
      </c>
      <c r="F54" s="87">
        <f t="shared" si="1"/>
        <v>168710.11</v>
      </c>
    </row>
    <row r="55" spans="1:6" ht="33.75">
      <c r="A55" s="32" t="s">
        <v>102</v>
      </c>
      <c r="B55" s="33" t="s">
        <v>31</v>
      </c>
      <c r="C55" s="34" t="s">
        <v>103</v>
      </c>
      <c r="D55" s="86">
        <v>172000</v>
      </c>
      <c r="E55" s="86">
        <v>3289.89</v>
      </c>
      <c r="F55" s="87">
        <f t="shared" si="1"/>
        <v>168710.11</v>
      </c>
    </row>
    <row r="56" spans="1:6" ht="56.25">
      <c r="A56" s="32" t="s">
        <v>104</v>
      </c>
      <c r="B56" s="33" t="s">
        <v>31</v>
      </c>
      <c r="C56" s="34" t="s">
        <v>105</v>
      </c>
      <c r="D56" s="86">
        <v>172000</v>
      </c>
      <c r="E56" s="86">
        <v>3238.62</v>
      </c>
      <c r="F56" s="87">
        <f t="shared" si="1"/>
        <v>168761.38</v>
      </c>
    </row>
    <row r="57" spans="1:6" ht="45">
      <c r="A57" s="32" t="s">
        <v>106</v>
      </c>
      <c r="B57" s="33" t="s">
        <v>31</v>
      </c>
      <c r="C57" s="34" t="s">
        <v>107</v>
      </c>
      <c r="D57" s="86" t="s">
        <v>46</v>
      </c>
      <c r="E57" s="86">
        <v>51.27</v>
      </c>
      <c r="F57" s="87" t="str">
        <f t="shared" si="1"/>
        <v>-</v>
      </c>
    </row>
    <row r="58" spans="1:6" ht="15">
      <c r="A58" s="32" t="s">
        <v>108</v>
      </c>
      <c r="B58" s="33" t="s">
        <v>31</v>
      </c>
      <c r="C58" s="34" t="s">
        <v>109</v>
      </c>
      <c r="D58" s="86">
        <v>2000</v>
      </c>
      <c r="E58" s="86">
        <v>300</v>
      </c>
      <c r="F58" s="87">
        <f t="shared" si="1"/>
        <v>1700</v>
      </c>
    </row>
    <row r="59" spans="1:6" ht="45">
      <c r="A59" s="32" t="s">
        <v>110</v>
      </c>
      <c r="B59" s="33" t="s">
        <v>31</v>
      </c>
      <c r="C59" s="34" t="s">
        <v>111</v>
      </c>
      <c r="D59" s="86">
        <v>2000</v>
      </c>
      <c r="E59" s="86">
        <v>300</v>
      </c>
      <c r="F59" s="87">
        <f t="shared" si="1"/>
        <v>1700</v>
      </c>
    </row>
    <row r="60" spans="1:6" ht="67.5">
      <c r="A60" s="32" t="s">
        <v>112</v>
      </c>
      <c r="B60" s="33" t="s">
        <v>31</v>
      </c>
      <c r="C60" s="34" t="s">
        <v>113</v>
      </c>
      <c r="D60" s="86">
        <v>2000</v>
      </c>
      <c r="E60" s="86">
        <v>300</v>
      </c>
      <c r="F60" s="87">
        <f t="shared" si="1"/>
        <v>1700</v>
      </c>
    </row>
    <row r="61" spans="1:6" ht="90">
      <c r="A61" s="35" t="s">
        <v>114</v>
      </c>
      <c r="B61" s="33" t="s">
        <v>31</v>
      </c>
      <c r="C61" s="34" t="s">
        <v>115</v>
      </c>
      <c r="D61" s="86">
        <v>2000</v>
      </c>
      <c r="E61" s="86">
        <v>300</v>
      </c>
      <c r="F61" s="87">
        <f t="shared" si="1"/>
        <v>1700</v>
      </c>
    </row>
    <row r="62" spans="1:6" ht="22.5">
      <c r="A62" s="32" t="s">
        <v>116</v>
      </c>
      <c r="B62" s="33" t="s">
        <v>31</v>
      </c>
      <c r="C62" s="34" t="s">
        <v>117</v>
      </c>
      <c r="D62" s="86">
        <v>8269</v>
      </c>
      <c r="E62" s="86">
        <v>8269</v>
      </c>
      <c r="F62" s="87" t="str">
        <f t="shared" si="1"/>
        <v>-</v>
      </c>
    </row>
    <row r="63" spans="1:6" ht="15">
      <c r="A63" s="32" t="s">
        <v>118</v>
      </c>
      <c r="B63" s="33" t="s">
        <v>31</v>
      </c>
      <c r="C63" s="34" t="s">
        <v>119</v>
      </c>
      <c r="D63" s="86">
        <v>8269</v>
      </c>
      <c r="E63" s="86">
        <v>8269</v>
      </c>
      <c r="F63" s="87" t="str">
        <f t="shared" si="1"/>
        <v>-</v>
      </c>
    </row>
    <row r="64" spans="1:6" ht="33.75">
      <c r="A64" s="32" t="s">
        <v>120</v>
      </c>
      <c r="B64" s="33" t="s">
        <v>31</v>
      </c>
      <c r="C64" s="34" t="s">
        <v>121</v>
      </c>
      <c r="D64" s="86">
        <v>8269</v>
      </c>
      <c r="E64" s="86">
        <v>8269</v>
      </c>
      <c r="F64" s="87" t="str">
        <f t="shared" si="1"/>
        <v>-</v>
      </c>
    </row>
    <row r="65" spans="1:6" ht="33.75">
      <c r="A65" s="32" t="s">
        <v>122</v>
      </c>
      <c r="B65" s="33" t="s">
        <v>31</v>
      </c>
      <c r="C65" s="34" t="s">
        <v>123</v>
      </c>
      <c r="D65" s="86">
        <v>8269</v>
      </c>
      <c r="E65" s="86">
        <v>8269</v>
      </c>
      <c r="F65" s="87" t="str">
        <f t="shared" si="1"/>
        <v>-</v>
      </c>
    </row>
    <row r="66" spans="1:6" ht="22.5">
      <c r="A66" s="32" t="s">
        <v>124</v>
      </c>
      <c r="B66" s="33" t="s">
        <v>31</v>
      </c>
      <c r="C66" s="34" t="s">
        <v>125</v>
      </c>
      <c r="D66" s="86">
        <v>39731</v>
      </c>
      <c r="E66" s="86" t="s">
        <v>46</v>
      </c>
      <c r="F66" s="87">
        <f t="shared" si="1"/>
        <v>39731</v>
      </c>
    </row>
    <row r="67" spans="1:6" ht="22.5">
      <c r="A67" s="32" t="s">
        <v>126</v>
      </c>
      <c r="B67" s="33" t="s">
        <v>31</v>
      </c>
      <c r="C67" s="34" t="s">
        <v>127</v>
      </c>
      <c r="D67" s="86">
        <v>39731</v>
      </c>
      <c r="E67" s="86" t="s">
        <v>46</v>
      </c>
      <c r="F67" s="87">
        <f t="shared" si="1"/>
        <v>39731</v>
      </c>
    </row>
    <row r="68" spans="1:6" ht="45">
      <c r="A68" s="32" t="s">
        <v>128</v>
      </c>
      <c r="B68" s="33" t="s">
        <v>31</v>
      </c>
      <c r="C68" s="34" t="s">
        <v>129</v>
      </c>
      <c r="D68" s="86">
        <v>39731</v>
      </c>
      <c r="E68" s="86" t="s">
        <v>46</v>
      </c>
      <c r="F68" s="87">
        <f t="shared" si="1"/>
        <v>39731</v>
      </c>
    </row>
    <row r="69" spans="1:6" ht="45">
      <c r="A69" s="32" t="s">
        <v>130</v>
      </c>
      <c r="B69" s="33" t="s">
        <v>31</v>
      </c>
      <c r="C69" s="34" t="s">
        <v>131</v>
      </c>
      <c r="D69" s="86">
        <v>39731</v>
      </c>
      <c r="E69" s="86" t="s">
        <v>46</v>
      </c>
      <c r="F69" s="87">
        <f t="shared" si="1"/>
        <v>39731</v>
      </c>
    </row>
    <row r="70" spans="1:6" ht="15">
      <c r="A70" s="32" t="s">
        <v>132</v>
      </c>
      <c r="B70" s="33" t="s">
        <v>31</v>
      </c>
      <c r="C70" s="34" t="s">
        <v>133</v>
      </c>
      <c r="D70" s="86">
        <v>3739000</v>
      </c>
      <c r="E70" s="86">
        <v>1025725</v>
      </c>
      <c r="F70" s="87">
        <f t="shared" si="1"/>
        <v>2713275</v>
      </c>
    </row>
    <row r="71" spans="1:6" ht="33.75">
      <c r="A71" s="32" t="s">
        <v>134</v>
      </c>
      <c r="B71" s="33" t="s">
        <v>31</v>
      </c>
      <c r="C71" s="34" t="s">
        <v>135</v>
      </c>
      <c r="D71" s="86">
        <v>3739000</v>
      </c>
      <c r="E71" s="86">
        <v>1025725</v>
      </c>
      <c r="F71" s="87">
        <f t="shared" si="1"/>
        <v>2713275</v>
      </c>
    </row>
    <row r="72" spans="1:6" ht="22.5">
      <c r="A72" s="32" t="s">
        <v>136</v>
      </c>
      <c r="B72" s="33" t="s">
        <v>31</v>
      </c>
      <c r="C72" s="34" t="s">
        <v>137</v>
      </c>
      <c r="D72" s="86">
        <v>2921850</v>
      </c>
      <c r="E72" s="86">
        <v>991765</v>
      </c>
      <c r="F72" s="87">
        <f t="shared" si="1"/>
        <v>1930085</v>
      </c>
    </row>
    <row r="73" spans="1:6" ht="15">
      <c r="A73" s="32" t="s">
        <v>138</v>
      </c>
      <c r="B73" s="33" t="s">
        <v>31</v>
      </c>
      <c r="C73" s="34" t="s">
        <v>139</v>
      </c>
      <c r="D73" s="86">
        <v>2921850</v>
      </c>
      <c r="E73" s="86">
        <v>991765</v>
      </c>
      <c r="F73" s="87">
        <f t="shared" si="1"/>
        <v>1930085</v>
      </c>
    </row>
    <row r="74" spans="1:6" ht="33.75">
      <c r="A74" s="32" t="s">
        <v>140</v>
      </c>
      <c r="B74" s="33" t="s">
        <v>31</v>
      </c>
      <c r="C74" s="34" t="s">
        <v>141</v>
      </c>
      <c r="D74" s="86">
        <v>2921850</v>
      </c>
      <c r="E74" s="86">
        <v>991765</v>
      </c>
      <c r="F74" s="87">
        <f t="shared" si="1"/>
        <v>1930085</v>
      </c>
    </row>
    <row r="75" spans="1:6" ht="22.5">
      <c r="A75" s="32" t="s">
        <v>142</v>
      </c>
      <c r="B75" s="33" t="s">
        <v>31</v>
      </c>
      <c r="C75" s="34" t="s">
        <v>143</v>
      </c>
      <c r="D75" s="86">
        <v>88200</v>
      </c>
      <c r="E75" s="86" t="s">
        <v>46</v>
      </c>
      <c r="F75" s="87">
        <f t="shared" si="1"/>
        <v>88200</v>
      </c>
    </row>
    <row r="76" spans="1:6" ht="22.5">
      <c r="A76" s="32" t="s">
        <v>144</v>
      </c>
      <c r="B76" s="33" t="s">
        <v>31</v>
      </c>
      <c r="C76" s="34" t="s">
        <v>145</v>
      </c>
      <c r="D76" s="86">
        <v>88200</v>
      </c>
      <c r="E76" s="86" t="s">
        <v>46</v>
      </c>
      <c r="F76" s="87">
        <f t="shared" si="1"/>
        <v>88200</v>
      </c>
    </row>
    <row r="77" spans="1:6" ht="33.75">
      <c r="A77" s="32" t="s">
        <v>146</v>
      </c>
      <c r="B77" s="33" t="s">
        <v>31</v>
      </c>
      <c r="C77" s="34" t="s">
        <v>147</v>
      </c>
      <c r="D77" s="86">
        <v>88200</v>
      </c>
      <c r="E77" s="86" t="s">
        <v>46</v>
      </c>
      <c r="F77" s="87">
        <f t="shared" si="1"/>
        <v>88200</v>
      </c>
    </row>
    <row r="78" spans="1:6" ht="56.25">
      <c r="A78" s="32" t="s">
        <v>148</v>
      </c>
      <c r="B78" s="33" t="s">
        <v>31</v>
      </c>
      <c r="C78" s="34" t="s">
        <v>149</v>
      </c>
      <c r="D78" s="86">
        <v>7056</v>
      </c>
      <c r="E78" s="86" t="s">
        <v>46</v>
      </c>
      <c r="F78" s="87">
        <f t="shared" si="1"/>
        <v>7056</v>
      </c>
    </row>
    <row r="79" spans="1:6" ht="45">
      <c r="A79" s="32" t="s">
        <v>150</v>
      </c>
      <c r="B79" s="33" t="s">
        <v>31</v>
      </c>
      <c r="C79" s="34" t="s">
        <v>151</v>
      </c>
      <c r="D79" s="86">
        <v>81144</v>
      </c>
      <c r="E79" s="86" t="s">
        <v>46</v>
      </c>
      <c r="F79" s="87">
        <f t="shared" si="1"/>
        <v>81144</v>
      </c>
    </row>
    <row r="80" spans="1:6" ht="22.5">
      <c r="A80" s="32" t="s">
        <v>152</v>
      </c>
      <c r="B80" s="33" t="s">
        <v>31</v>
      </c>
      <c r="C80" s="34" t="s">
        <v>153</v>
      </c>
      <c r="D80" s="86">
        <v>80900</v>
      </c>
      <c r="E80" s="86">
        <v>33710</v>
      </c>
      <c r="F80" s="87">
        <f t="shared" si="1"/>
        <v>47190</v>
      </c>
    </row>
    <row r="81" spans="1:6" ht="33.75">
      <c r="A81" s="32" t="s">
        <v>154</v>
      </c>
      <c r="B81" s="33" t="s">
        <v>31</v>
      </c>
      <c r="C81" s="34" t="s">
        <v>155</v>
      </c>
      <c r="D81" s="86">
        <v>80900</v>
      </c>
      <c r="E81" s="86">
        <v>33710</v>
      </c>
      <c r="F81" s="87">
        <f t="shared" si="1"/>
        <v>47190</v>
      </c>
    </row>
    <row r="82" spans="1:6" ht="33.75">
      <c r="A82" s="32" t="s">
        <v>156</v>
      </c>
      <c r="B82" s="33" t="s">
        <v>31</v>
      </c>
      <c r="C82" s="34" t="s">
        <v>157</v>
      </c>
      <c r="D82" s="86">
        <v>80900</v>
      </c>
      <c r="E82" s="86">
        <v>33710</v>
      </c>
      <c r="F82" s="87">
        <f t="shared" si="1"/>
        <v>47190</v>
      </c>
    </row>
    <row r="83" spans="1:6" ht="33.75">
      <c r="A83" s="32" t="s">
        <v>156</v>
      </c>
      <c r="B83" s="33" t="s">
        <v>31</v>
      </c>
      <c r="C83" s="34" t="s">
        <v>158</v>
      </c>
      <c r="D83" s="86">
        <v>80900</v>
      </c>
      <c r="E83" s="86">
        <v>33710</v>
      </c>
      <c r="F83" s="87">
        <f t="shared" si="1"/>
        <v>47190</v>
      </c>
    </row>
    <row r="84" spans="1:6" ht="15">
      <c r="A84" s="32" t="s">
        <v>159</v>
      </c>
      <c r="B84" s="33" t="s">
        <v>31</v>
      </c>
      <c r="C84" s="34" t="s">
        <v>160</v>
      </c>
      <c r="D84" s="86">
        <v>648050</v>
      </c>
      <c r="E84" s="86">
        <v>250</v>
      </c>
      <c r="F84" s="87">
        <f t="shared" si="1"/>
        <v>647800</v>
      </c>
    </row>
    <row r="85" spans="1:6" ht="45">
      <c r="A85" s="32" t="s">
        <v>161</v>
      </c>
      <c r="B85" s="33" t="s">
        <v>31</v>
      </c>
      <c r="C85" s="34" t="s">
        <v>162</v>
      </c>
      <c r="D85" s="86">
        <v>500</v>
      </c>
      <c r="E85" s="86">
        <v>250</v>
      </c>
      <c r="F85" s="87">
        <f t="shared" ref="F85:F90" si="2">IF(OR(D85="-",IF(E85="-",0,E85)&gt;=IF(D85="-",0,D85)),"-",IF(D85="-",0,D85)-IF(E85="-",0,E85))</f>
        <v>250</v>
      </c>
    </row>
    <row r="86" spans="1:6" ht="56.25">
      <c r="A86" s="32" t="s">
        <v>163</v>
      </c>
      <c r="B86" s="33" t="s">
        <v>31</v>
      </c>
      <c r="C86" s="34" t="s">
        <v>164</v>
      </c>
      <c r="D86" s="86">
        <v>500</v>
      </c>
      <c r="E86" s="86">
        <v>250</v>
      </c>
      <c r="F86" s="87">
        <f t="shared" si="2"/>
        <v>250</v>
      </c>
    </row>
    <row r="87" spans="1:6" ht="135">
      <c r="A87" s="35" t="s">
        <v>165</v>
      </c>
      <c r="B87" s="33" t="s">
        <v>31</v>
      </c>
      <c r="C87" s="34" t="s">
        <v>166</v>
      </c>
      <c r="D87" s="86">
        <v>500</v>
      </c>
      <c r="E87" s="86">
        <v>250</v>
      </c>
      <c r="F87" s="87">
        <f t="shared" si="2"/>
        <v>250</v>
      </c>
    </row>
    <row r="88" spans="1:6" ht="22.5">
      <c r="A88" s="32" t="s">
        <v>167</v>
      </c>
      <c r="B88" s="33" t="s">
        <v>31</v>
      </c>
      <c r="C88" s="34" t="s">
        <v>168</v>
      </c>
      <c r="D88" s="86">
        <v>647550</v>
      </c>
      <c r="E88" s="86" t="s">
        <v>46</v>
      </c>
      <c r="F88" s="87">
        <f t="shared" si="2"/>
        <v>647550</v>
      </c>
    </row>
    <row r="89" spans="1:6" ht="22.5">
      <c r="A89" s="32" t="s">
        <v>169</v>
      </c>
      <c r="B89" s="33" t="s">
        <v>31</v>
      </c>
      <c r="C89" s="34" t="s">
        <v>170</v>
      </c>
      <c r="D89" s="86">
        <v>647550</v>
      </c>
      <c r="E89" s="86" t="s">
        <v>46</v>
      </c>
      <c r="F89" s="87">
        <f t="shared" si="2"/>
        <v>647550</v>
      </c>
    </row>
    <row r="90" spans="1:6" ht="33.75">
      <c r="A90" s="32" t="s">
        <v>171</v>
      </c>
      <c r="B90" s="33" t="s">
        <v>31</v>
      </c>
      <c r="C90" s="34" t="s">
        <v>172</v>
      </c>
      <c r="D90" s="86">
        <v>647550</v>
      </c>
      <c r="E90" s="86" t="s">
        <v>46</v>
      </c>
      <c r="F90" s="87">
        <f t="shared" si="2"/>
        <v>647550</v>
      </c>
    </row>
    <row r="91" spans="1:6" ht="12.75" customHeight="1">
      <c r="A91" s="36"/>
      <c r="B91" s="37"/>
      <c r="C91" s="37"/>
      <c r="D91" s="38"/>
      <c r="E91" s="38"/>
      <c r="F91" s="38"/>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55"/>
  <sheetViews>
    <sheetView showGridLines="0" workbookViewId="0">
      <selection activeCell="D13" sqref="D13:F55"/>
    </sheetView>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12" t="s">
        <v>173</v>
      </c>
      <c r="B2" s="112"/>
      <c r="C2" s="112"/>
      <c r="D2" s="112"/>
      <c r="E2" s="1"/>
      <c r="F2" s="14" t="s">
        <v>174</v>
      </c>
    </row>
    <row r="3" spans="1:6" ht="13.5" customHeight="1">
      <c r="A3" s="5"/>
      <c r="B3" s="5"/>
      <c r="C3" s="39"/>
      <c r="D3" s="10"/>
      <c r="E3" s="10"/>
      <c r="F3" s="10"/>
    </row>
    <row r="4" spans="1:6" ht="10.15" customHeight="1">
      <c r="A4" s="119" t="s">
        <v>21</v>
      </c>
      <c r="B4" s="100" t="s">
        <v>22</v>
      </c>
      <c r="C4" s="117" t="s">
        <v>175</v>
      </c>
      <c r="D4" s="103" t="s">
        <v>24</v>
      </c>
      <c r="E4" s="122" t="s">
        <v>25</v>
      </c>
      <c r="F4" s="109" t="s">
        <v>26</v>
      </c>
    </row>
    <row r="5" spans="1:6" ht="5.45" customHeight="1">
      <c r="A5" s="120"/>
      <c r="B5" s="101"/>
      <c r="C5" s="118"/>
      <c r="D5" s="104"/>
      <c r="E5" s="123"/>
      <c r="F5" s="110"/>
    </row>
    <row r="6" spans="1:6" ht="9.6" customHeight="1">
      <c r="A6" s="120"/>
      <c r="B6" s="101"/>
      <c r="C6" s="118"/>
      <c r="D6" s="104"/>
      <c r="E6" s="123"/>
      <c r="F6" s="110"/>
    </row>
    <row r="7" spans="1:6" ht="6" customHeight="1">
      <c r="A7" s="120"/>
      <c r="B7" s="101"/>
      <c r="C7" s="118"/>
      <c r="D7" s="104"/>
      <c r="E7" s="123"/>
      <c r="F7" s="110"/>
    </row>
    <row r="8" spans="1:6" ht="6.6" customHeight="1">
      <c r="A8" s="120"/>
      <c r="B8" s="101"/>
      <c r="C8" s="118"/>
      <c r="D8" s="104"/>
      <c r="E8" s="123"/>
      <c r="F8" s="110"/>
    </row>
    <row r="9" spans="1:6" ht="10.9" customHeight="1">
      <c r="A9" s="120"/>
      <c r="B9" s="101"/>
      <c r="C9" s="118"/>
      <c r="D9" s="104"/>
      <c r="E9" s="123"/>
      <c r="F9" s="110"/>
    </row>
    <row r="10" spans="1:6" ht="4.1500000000000004" hidden="1" customHeight="1">
      <c r="A10" s="120"/>
      <c r="B10" s="101"/>
      <c r="C10" s="40"/>
      <c r="D10" s="104"/>
      <c r="E10" s="41"/>
      <c r="F10" s="42"/>
    </row>
    <row r="11" spans="1:6" ht="13.15" hidden="1" customHeight="1">
      <c r="A11" s="121"/>
      <c r="B11" s="102"/>
      <c r="C11" s="43"/>
      <c r="D11" s="105"/>
      <c r="E11" s="44"/>
      <c r="F11" s="45"/>
    </row>
    <row r="12" spans="1:6" ht="13.5" customHeight="1">
      <c r="A12" s="19">
        <v>1</v>
      </c>
      <c r="B12" s="20">
        <v>2</v>
      </c>
      <c r="C12" s="21">
        <v>3</v>
      </c>
      <c r="D12" s="22" t="s">
        <v>27</v>
      </c>
      <c r="E12" s="46" t="s">
        <v>28</v>
      </c>
      <c r="F12" s="24" t="s">
        <v>29</v>
      </c>
    </row>
    <row r="13" spans="1:6" ht="15.75">
      <c r="A13" s="47" t="s">
        <v>176</v>
      </c>
      <c r="B13" s="48" t="s">
        <v>177</v>
      </c>
      <c r="C13" s="49" t="s">
        <v>178</v>
      </c>
      <c r="D13" s="88">
        <v>5496227.2000000002</v>
      </c>
      <c r="E13" s="89">
        <v>1602051.82</v>
      </c>
      <c r="F13" s="90">
        <f>IF(OR(D13="-",IF(E13="-",0,E13)&gt;=IF(D13="-",0,D13)),"-",IF(D13="-",0,D13)-IF(E13="-",0,E13))</f>
        <v>3894175.38</v>
      </c>
    </row>
    <row r="14" spans="1:6" ht="15">
      <c r="A14" s="52" t="s">
        <v>33</v>
      </c>
      <c r="B14" s="53"/>
      <c r="C14" s="54"/>
      <c r="D14" s="91"/>
      <c r="E14" s="92"/>
      <c r="F14" s="93"/>
    </row>
    <row r="15" spans="1:6" ht="23.25">
      <c r="A15" s="47" t="s">
        <v>179</v>
      </c>
      <c r="B15" s="48" t="s">
        <v>177</v>
      </c>
      <c r="C15" s="49" t="s">
        <v>180</v>
      </c>
      <c r="D15" s="88">
        <v>2000</v>
      </c>
      <c r="E15" s="89" t="s">
        <v>46</v>
      </c>
      <c r="F15" s="90">
        <f t="shared" ref="F15:F53" si="0">IF(OR(D15="-",IF(E15="-",0,E15)&gt;=IF(D15="-",0,D15)),"-",IF(D15="-",0,D15)-IF(E15="-",0,E15))</f>
        <v>2000</v>
      </c>
    </row>
    <row r="16" spans="1:6" ht="15.75">
      <c r="A16" s="47" t="s">
        <v>181</v>
      </c>
      <c r="B16" s="48" t="s">
        <v>177</v>
      </c>
      <c r="C16" s="49" t="s">
        <v>182</v>
      </c>
      <c r="D16" s="88">
        <v>1669638</v>
      </c>
      <c r="E16" s="89">
        <v>666674</v>
      </c>
      <c r="F16" s="90">
        <f t="shared" si="0"/>
        <v>1002964</v>
      </c>
    </row>
    <row r="17" spans="1:6" ht="15.75">
      <c r="A17" s="47" t="s">
        <v>181</v>
      </c>
      <c r="B17" s="48" t="s">
        <v>177</v>
      </c>
      <c r="C17" s="49" t="s">
        <v>183</v>
      </c>
      <c r="D17" s="88">
        <v>232988</v>
      </c>
      <c r="E17" s="89">
        <v>55137</v>
      </c>
      <c r="F17" s="90">
        <f t="shared" si="0"/>
        <v>177851</v>
      </c>
    </row>
    <row r="18" spans="1:6" ht="15.75">
      <c r="A18" s="47" t="s">
        <v>181</v>
      </c>
      <c r="B18" s="48" t="s">
        <v>177</v>
      </c>
      <c r="C18" s="49" t="s">
        <v>184</v>
      </c>
      <c r="D18" s="88">
        <v>568886.19999999995</v>
      </c>
      <c r="E18" s="89">
        <v>98474</v>
      </c>
      <c r="F18" s="90">
        <f t="shared" si="0"/>
        <v>470412.19999999995</v>
      </c>
    </row>
    <row r="19" spans="1:6" ht="15.75">
      <c r="A19" s="47" t="s">
        <v>185</v>
      </c>
      <c r="B19" s="48" t="s">
        <v>177</v>
      </c>
      <c r="C19" s="49" t="s">
        <v>186</v>
      </c>
      <c r="D19" s="88">
        <v>198905</v>
      </c>
      <c r="E19" s="89">
        <v>58503</v>
      </c>
      <c r="F19" s="90">
        <f t="shared" si="0"/>
        <v>140402</v>
      </c>
    </row>
    <row r="20" spans="1:6" ht="15.75">
      <c r="A20" s="47" t="s">
        <v>185</v>
      </c>
      <c r="B20" s="48" t="s">
        <v>177</v>
      </c>
      <c r="C20" s="49" t="s">
        <v>187</v>
      </c>
      <c r="D20" s="88">
        <v>16400</v>
      </c>
      <c r="E20" s="89">
        <v>9000</v>
      </c>
      <c r="F20" s="90">
        <f t="shared" si="0"/>
        <v>7400</v>
      </c>
    </row>
    <row r="21" spans="1:6" ht="15.75">
      <c r="A21" s="47" t="s">
        <v>185</v>
      </c>
      <c r="B21" s="48" t="s">
        <v>177</v>
      </c>
      <c r="C21" s="49" t="s">
        <v>188</v>
      </c>
      <c r="D21" s="88">
        <v>5200</v>
      </c>
      <c r="E21" s="89">
        <v>1200</v>
      </c>
      <c r="F21" s="90">
        <f t="shared" si="0"/>
        <v>4000</v>
      </c>
    </row>
    <row r="22" spans="1:6" ht="15.75">
      <c r="A22" s="47" t="s">
        <v>185</v>
      </c>
      <c r="B22" s="48" t="s">
        <v>177</v>
      </c>
      <c r="C22" s="49" t="s">
        <v>189</v>
      </c>
      <c r="D22" s="88">
        <v>5000</v>
      </c>
      <c r="E22" s="89">
        <v>2042.74</v>
      </c>
      <c r="F22" s="90">
        <f t="shared" si="0"/>
        <v>2957.26</v>
      </c>
    </row>
    <row r="23" spans="1:6" ht="79.5">
      <c r="A23" s="55" t="s">
        <v>190</v>
      </c>
      <c r="B23" s="48" t="s">
        <v>177</v>
      </c>
      <c r="C23" s="49" t="s">
        <v>191</v>
      </c>
      <c r="D23" s="88">
        <v>500</v>
      </c>
      <c r="E23" s="89" t="s">
        <v>46</v>
      </c>
      <c r="F23" s="90">
        <f t="shared" si="0"/>
        <v>500</v>
      </c>
    </row>
    <row r="24" spans="1:6" ht="23.25">
      <c r="A24" s="47" t="s">
        <v>192</v>
      </c>
      <c r="B24" s="48" t="s">
        <v>177</v>
      </c>
      <c r="C24" s="49" t="s">
        <v>193</v>
      </c>
      <c r="D24" s="88">
        <v>101647</v>
      </c>
      <c r="E24" s="89" t="s">
        <v>46</v>
      </c>
      <c r="F24" s="90">
        <f t="shared" si="0"/>
        <v>101647</v>
      </c>
    </row>
    <row r="25" spans="1:6" ht="23.25">
      <c r="A25" s="47" t="s">
        <v>194</v>
      </c>
      <c r="B25" s="48" t="s">
        <v>177</v>
      </c>
      <c r="C25" s="49" t="s">
        <v>195</v>
      </c>
      <c r="D25" s="88">
        <v>3384</v>
      </c>
      <c r="E25" s="89" t="s">
        <v>46</v>
      </c>
      <c r="F25" s="90">
        <f t="shared" si="0"/>
        <v>3384</v>
      </c>
    </row>
    <row r="26" spans="1:6" ht="45.75">
      <c r="A26" s="47" t="s">
        <v>196</v>
      </c>
      <c r="B26" s="48" t="s">
        <v>177</v>
      </c>
      <c r="C26" s="49" t="s">
        <v>197</v>
      </c>
      <c r="D26" s="88">
        <v>5800</v>
      </c>
      <c r="E26" s="89">
        <v>2900</v>
      </c>
      <c r="F26" s="90">
        <f t="shared" si="0"/>
        <v>2900</v>
      </c>
    </row>
    <row r="27" spans="1:6" ht="34.5">
      <c r="A27" s="47" t="s">
        <v>198</v>
      </c>
      <c r="B27" s="48" t="s">
        <v>177</v>
      </c>
      <c r="C27" s="49" t="s">
        <v>199</v>
      </c>
      <c r="D27" s="88">
        <v>200</v>
      </c>
      <c r="E27" s="89">
        <v>100</v>
      </c>
      <c r="F27" s="90">
        <f t="shared" si="0"/>
        <v>100</v>
      </c>
    </row>
    <row r="28" spans="1:6" ht="23.25">
      <c r="A28" s="47" t="s">
        <v>200</v>
      </c>
      <c r="B28" s="48" t="s">
        <v>177</v>
      </c>
      <c r="C28" s="49" t="s">
        <v>201</v>
      </c>
      <c r="D28" s="88">
        <v>500</v>
      </c>
      <c r="E28" s="89">
        <v>250</v>
      </c>
      <c r="F28" s="90">
        <f t="shared" si="0"/>
        <v>250</v>
      </c>
    </row>
    <row r="29" spans="1:6" ht="23.25">
      <c r="A29" s="47" t="s">
        <v>202</v>
      </c>
      <c r="B29" s="48" t="s">
        <v>177</v>
      </c>
      <c r="C29" s="49" t="s">
        <v>203</v>
      </c>
      <c r="D29" s="88">
        <v>100</v>
      </c>
      <c r="E29" s="89" t="s">
        <v>46</v>
      </c>
      <c r="F29" s="90">
        <f t="shared" si="0"/>
        <v>100</v>
      </c>
    </row>
    <row r="30" spans="1:6" ht="23.25">
      <c r="A30" s="47" t="s">
        <v>204</v>
      </c>
      <c r="B30" s="48" t="s">
        <v>177</v>
      </c>
      <c r="C30" s="49" t="s">
        <v>205</v>
      </c>
      <c r="D30" s="88">
        <v>1000</v>
      </c>
      <c r="E30" s="89" t="s">
        <v>46</v>
      </c>
      <c r="F30" s="90">
        <f t="shared" si="0"/>
        <v>1000</v>
      </c>
    </row>
    <row r="31" spans="1:6" ht="34.5">
      <c r="A31" s="47" t="s">
        <v>206</v>
      </c>
      <c r="B31" s="48" t="s">
        <v>177</v>
      </c>
      <c r="C31" s="49" t="s">
        <v>207</v>
      </c>
      <c r="D31" s="88">
        <v>60936</v>
      </c>
      <c r="E31" s="89">
        <v>24938</v>
      </c>
      <c r="F31" s="90">
        <f t="shared" si="0"/>
        <v>35998</v>
      </c>
    </row>
    <row r="32" spans="1:6" ht="34.5">
      <c r="A32" s="47" t="s">
        <v>206</v>
      </c>
      <c r="B32" s="48" t="s">
        <v>177</v>
      </c>
      <c r="C32" s="49" t="s">
        <v>208</v>
      </c>
      <c r="D32" s="88">
        <v>18404</v>
      </c>
      <c r="E32" s="89">
        <v>7534</v>
      </c>
      <c r="F32" s="90">
        <f t="shared" si="0"/>
        <v>10870</v>
      </c>
    </row>
    <row r="33" spans="1:6" ht="34.5">
      <c r="A33" s="47" t="s">
        <v>206</v>
      </c>
      <c r="B33" s="48" t="s">
        <v>177</v>
      </c>
      <c r="C33" s="49" t="s">
        <v>209</v>
      </c>
      <c r="D33" s="88">
        <v>1560</v>
      </c>
      <c r="E33" s="89" t="s">
        <v>46</v>
      </c>
      <c r="F33" s="90">
        <f t="shared" si="0"/>
        <v>1560</v>
      </c>
    </row>
    <row r="34" spans="1:6" ht="23.25">
      <c r="A34" s="47" t="s">
        <v>210</v>
      </c>
      <c r="B34" s="48" t="s">
        <v>177</v>
      </c>
      <c r="C34" s="49" t="s">
        <v>211</v>
      </c>
      <c r="D34" s="88">
        <v>291120</v>
      </c>
      <c r="E34" s="89">
        <v>110564</v>
      </c>
      <c r="F34" s="90">
        <f t="shared" si="0"/>
        <v>180556</v>
      </c>
    </row>
    <row r="35" spans="1:6" ht="23.25">
      <c r="A35" s="47" t="s">
        <v>210</v>
      </c>
      <c r="B35" s="48" t="s">
        <v>177</v>
      </c>
      <c r="C35" s="49" t="s">
        <v>212</v>
      </c>
      <c r="D35" s="88">
        <v>87918</v>
      </c>
      <c r="E35" s="89">
        <v>22030</v>
      </c>
      <c r="F35" s="90">
        <f t="shared" si="0"/>
        <v>65888</v>
      </c>
    </row>
    <row r="36" spans="1:6" ht="23.25">
      <c r="A36" s="47" t="s">
        <v>210</v>
      </c>
      <c r="B36" s="48" t="s">
        <v>177</v>
      </c>
      <c r="C36" s="49" t="s">
        <v>213</v>
      </c>
      <c r="D36" s="88">
        <v>10000</v>
      </c>
      <c r="E36" s="89">
        <v>10000</v>
      </c>
      <c r="F36" s="90" t="str">
        <f t="shared" si="0"/>
        <v>-</v>
      </c>
    </row>
    <row r="37" spans="1:6" ht="23.25">
      <c r="A37" s="47" t="s">
        <v>214</v>
      </c>
      <c r="B37" s="48" t="s">
        <v>177</v>
      </c>
      <c r="C37" s="49" t="s">
        <v>215</v>
      </c>
      <c r="D37" s="88">
        <v>13536</v>
      </c>
      <c r="E37" s="89" t="s">
        <v>46</v>
      </c>
      <c r="F37" s="90">
        <f t="shared" si="0"/>
        <v>13536</v>
      </c>
    </row>
    <row r="38" spans="1:6" ht="45.75">
      <c r="A38" s="47" t="s">
        <v>216</v>
      </c>
      <c r="B38" s="48" t="s">
        <v>177</v>
      </c>
      <c r="C38" s="49" t="s">
        <v>217</v>
      </c>
      <c r="D38" s="88">
        <v>602413</v>
      </c>
      <c r="E38" s="89">
        <v>265030</v>
      </c>
      <c r="F38" s="90">
        <f t="shared" si="0"/>
        <v>337383</v>
      </c>
    </row>
    <row r="39" spans="1:6" ht="34.5">
      <c r="A39" s="47" t="s">
        <v>218</v>
      </c>
      <c r="B39" s="48" t="s">
        <v>177</v>
      </c>
      <c r="C39" s="49" t="s">
        <v>219</v>
      </c>
      <c r="D39" s="88">
        <v>522000</v>
      </c>
      <c r="E39" s="89" t="s">
        <v>46</v>
      </c>
      <c r="F39" s="90">
        <f t="shared" si="0"/>
        <v>522000</v>
      </c>
    </row>
    <row r="40" spans="1:6" ht="45.75">
      <c r="A40" s="47" t="s">
        <v>220</v>
      </c>
      <c r="B40" s="48" t="s">
        <v>177</v>
      </c>
      <c r="C40" s="49" t="s">
        <v>221</v>
      </c>
      <c r="D40" s="88">
        <v>11382</v>
      </c>
      <c r="E40" s="89" t="s">
        <v>46</v>
      </c>
      <c r="F40" s="90">
        <f t="shared" si="0"/>
        <v>11382</v>
      </c>
    </row>
    <row r="41" spans="1:6" ht="45.75">
      <c r="A41" s="47" t="s">
        <v>222</v>
      </c>
      <c r="B41" s="48" t="s">
        <v>177</v>
      </c>
      <c r="C41" s="49" t="s">
        <v>223</v>
      </c>
      <c r="D41" s="88">
        <v>321261.96000000002</v>
      </c>
      <c r="E41" s="89" t="s">
        <v>46</v>
      </c>
      <c r="F41" s="90">
        <f t="shared" si="0"/>
        <v>321261.96000000002</v>
      </c>
    </row>
    <row r="42" spans="1:6" ht="34.5">
      <c r="A42" s="47" t="s">
        <v>224</v>
      </c>
      <c r="B42" s="48" t="s">
        <v>177</v>
      </c>
      <c r="C42" s="49" t="s">
        <v>225</v>
      </c>
      <c r="D42" s="88">
        <v>135411.04</v>
      </c>
      <c r="E42" s="89" t="s">
        <v>46</v>
      </c>
      <c r="F42" s="90">
        <f t="shared" si="0"/>
        <v>135411.04</v>
      </c>
    </row>
    <row r="43" spans="1:6" ht="45.75">
      <c r="A43" s="47" t="s">
        <v>226</v>
      </c>
      <c r="B43" s="48" t="s">
        <v>177</v>
      </c>
      <c r="C43" s="49" t="s">
        <v>227</v>
      </c>
      <c r="D43" s="88">
        <v>136493</v>
      </c>
      <c r="E43" s="89">
        <v>69993</v>
      </c>
      <c r="F43" s="90">
        <f t="shared" si="0"/>
        <v>66500</v>
      </c>
    </row>
    <row r="44" spans="1:6" ht="23.25">
      <c r="A44" s="47" t="s">
        <v>228</v>
      </c>
      <c r="B44" s="48" t="s">
        <v>177</v>
      </c>
      <c r="C44" s="49" t="s">
        <v>229</v>
      </c>
      <c r="D44" s="88">
        <v>407</v>
      </c>
      <c r="E44" s="89" t="s">
        <v>46</v>
      </c>
      <c r="F44" s="90">
        <f t="shared" si="0"/>
        <v>407</v>
      </c>
    </row>
    <row r="45" spans="1:6" ht="23.25">
      <c r="A45" s="47" t="s">
        <v>230</v>
      </c>
      <c r="B45" s="48" t="s">
        <v>177</v>
      </c>
      <c r="C45" s="49" t="s">
        <v>231</v>
      </c>
      <c r="D45" s="88">
        <v>85000</v>
      </c>
      <c r="E45" s="89" t="s">
        <v>46</v>
      </c>
      <c r="F45" s="90">
        <f t="shared" si="0"/>
        <v>85000</v>
      </c>
    </row>
    <row r="46" spans="1:6" ht="15.75">
      <c r="A46" s="47" t="s">
        <v>232</v>
      </c>
      <c r="B46" s="48" t="s">
        <v>177</v>
      </c>
      <c r="C46" s="49" t="s">
        <v>233</v>
      </c>
      <c r="D46" s="88">
        <v>10500</v>
      </c>
      <c r="E46" s="89" t="s">
        <v>46</v>
      </c>
      <c r="F46" s="90">
        <f t="shared" si="0"/>
        <v>10500</v>
      </c>
    </row>
    <row r="47" spans="1:6" ht="34.5">
      <c r="A47" s="47" t="s">
        <v>234</v>
      </c>
      <c r="B47" s="48" t="s">
        <v>177</v>
      </c>
      <c r="C47" s="49" t="s">
        <v>235</v>
      </c>
      <c r="D47" s="88">
        <v>45850</v>
      </c>
      <c r="E47" s="89" t="s">
        <v>46</v>
      </c>
      <c r="F47" s="90">
        <f t="shared" si="0"/>
        <v>45850</v>
      </c>
    </row>
    <row r="48" spans="1:6" ht="15.75">
      <c r="A48" s="47" t="s">
        <v>236</v>
      </c>
      <c r="B48" s="48" t="s">
        <v>177</v>
      </c>
      <c r="C48" s="49" t="s">
        <v>237</v>
      </c>
      <c r="D48" s="88">
        <v>65600</v>
      </c>
      <c r="E48" s="89">
        <v>27500</v>
      </c>
      <c r="F48" s="90">
        <f t="shared" si="0"/>
        <v>38100</v>
      </c>
    </row>
    <row r="49" spans="1:6" ht="34.5">
      <c r="A49" s="47" t="s">
        <v>238</v>
      </c>
      <c r="B49" s="48" t="s">
        <v>177</v>
      </c>
      <c r="C49" s="49" t="s">
        <v>239</v>
      </c>
      <c r="D49" s="88">
        <v>700</v>
      </c>
      <c r="E49" s="89" t="s">
        <v>46</v>
      </c>
      <c r="F49" s="90">
        <f t="shared" si="0"/>
        <v>700</v>
      </c>
    </row>
    <row r="50" spans="1:6" ht="34.5">
      <c r="A50" s="47" t="s">
        <v>240</v>
      </c>
      <c r="B50" s="48" t="s">
        <v>177</v>
      </c>
      <c r="C50" s="49" t="s">
        <v>241</v>
      </c>
      <c r="D50" s="88">
        <v>202107</v>
      </c>
      <c r="E50" s="89">
        <v>157382</v>
      </c>
      <c r="F50" s="90">
        <f t="shared" si="0"/>
        <v>44725</v>
      </c>
    </row>
    <row r="51" spans="1:6" ht="34.5">
      <c r="A51" s="47" t="s">
        <v>242</v>
      </c>
      <c r="B51" s="48" t="s">
        <v>177</v>
      </c>
      <c r="C51" s="49" t="s">
        <v>243</v>
      </c>
      <c r="D51" s="88">
        <v>23280</v>
      </c>
      <c r="E51" s="89" t="s">
        <v>46</v>
      </c>
      <c r="F51" s="90">
        <f t="shared" si="0"/>
        <v>23280</v>
      </c>
    </row>
    <row r="52" spans="1:6" ht="45.75">
      <c r="A52" s="47" t="s">
        <v>244</v>
      </c>
      <c r="B52" s="48" t="s">
        <v>177</v>
      </c>
      <c r="C52" s="49" t="s">
        <v>245</v>
      </c>
      <c r="D52" s="88">
        <v>400</v>
      </c>
      <c r="E52" s="89">
        <v>200</v>
      </c>
      <c r="F52" s="90">
        <f t="shared" si="0"/>
        <v>200</v>
      </c>
    </row>
    <row r="53" spans="1:6" ht="15.75">
      <c r="A53" s="47" t="s">
        <v>246</v>
      </c>
      <c r="B53" s="48" t="s">
        <v>177</v>
      </c>
      <c r="C53" s="49" t="s">
        <v>247</v>
      </c>
      <c r="D53" s="88">
        <v>37800</v>
      </c>
      <c r="E53" s="89">
        <v>12600.08</v>
      </c>
      <c r="F53" s="90">
        <f t="shared" si="0"/>
        <v>25199.919999999998</v>
      </c>
    </row>
    <row r="54" spans="1:6" ht="9" customHeight="1">
      <c r="A54" s="56"/>
      <c r="B54" s="57"/>
      <c r="C54" s="58"/>
      <c r="D54" s="94"/>
      <c r="E54" s="95"/>
      <c r="F54" s="95"/>
    </row>
    <row r="55" spans="1:6" ht="13.5" customHeight="1">
      <c r="A55" s="59" t="s">
        <v>248</v>
      </c>
      <c r="B55" s="60" t="s">
        <v>249</v>
      </c>
      <c r="C55" s="61" t="s">
        <v>178</v>
      </c>
      <c r="D55" s="96">
        <v>-2194.1999999999998</v>
      </c>
      <c r="E55" s="96">
        <v>-751.46</v>
      </c>
      <c r="F55" s="97" t="s">
        <v>250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42"/>
  <sheetViews>
    <sheetView showGridLines="0" tabSelected="1" topLeftCell="C11" workbookViewId="0">
      <selection activeCell="F34" sqref="F34:K47"/>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24" t="s">
        <v>251</v>
      </c>
      <c r="B1" s="124"/>
      <c r="C1" s="124"/>
      <c r="D1" s="124"/>
      <c r="E1" s="124"/>
      <c r="F1" s="124"/>
    </row>
    <row r="2" spans="1:6" ht="13.15" customHeight="1">
      <c r="A2" s="112" t="s">
        <v>252</v>
      </c>
      <c r="B2" s="112"/>
      <c r="C2" s="112"/>
      <c r="D2" s="112"/>
      <c r="E2" s="112"/>
      <c r="F2" s="112"/>
    </row>
    <row r="3" spans="1:6" ht="9" customHeight="1">
      <c r="A3" s="5"/>
      <c r="B3" s="62"/>
      <c r="C3" s="39"/>
      <c r="D3" s="10"/>
      <c r="E3" s="10"/>
      <c r="F3" s="39"/>
    </row>
    <row r="4" spans="1:6" ht="13.9" customHeight="1">
      <c r="A4" s="106" t="s">
        <v>21</v>
      </c>
      <c r="B4" s="100" t="s">
        <v>22</v>
      </c>
      <c r="C4" s="117" t="s">
        <v>253</v>
      </c>
      <c r="D4" s="103" t="s">
        <v>24</v>
      </c>
      <c r="E4" s="103" t="s">
        <v>25</v>
      </c>
      <c r="F4" s="109" t="s">
        <v>26</v>
      </c>
    </row>
    <row r="5" spans="1:6" ht="4.9000000000000004" customHeight="1">
      <c r="A5" s="107"/>
      <c r="B5" s="101"/>
      <c r="C5" s="118"/>
      <c r="D5" s="104"/>
      <c r="E5" s="104"/>
      <c r="F5" s="110"/>
    </row>
    <row r="6" spans="1:6" ht="6" customHeight="1">
      <c r="A6" s="107"/>
      <c r="B6" s="101"/>
      <c r="C6" s="118"/>
      <c r="D6" s="104"/>
      <c r="E6" s="104"/>
      <c r="F6" s="110"/>
    </row>
    <row r="7" spans="1:6" ht="4.9000000000000004" customHeight="1">
      <c r="A7" s="107"/>
      <c r="B7" s="101"/>
      <c r="C7" s="118"/>
      <c r="D7" s="104"/>
      <c r="E7" s="104"/>
      <c r="F7" s="110"/>
    </row>
    <row r="8" spans="1:6" ht="6" customHeight="1">
      <c r="A8" s="107"/>
      <c r="B8" s="101"/>
      <c r="C8" s="118"/>
      <c r="D8" s="104"/>
      <c r="E8" s="104"/>
      <c r="F8" s="110"/>
    </row>
    <row r="9" spans="1:6" ht="6" customHeight="1">
      <c r="A9" s="107"/>
      <c r="B9" s="101"/>
      <c r="C9" s="118"/>
      <c r="D9" s="104"/>
      <c r="E9" s="104"/>
      <c r="F9" s="110"/>
    </row>
    <row r="10" spans="1:6" ht="18" customHeight="1">
      <c r="A10" s="108"/>
      <c r="B10" s="102"/>
      <c r="C10" s="125"/>
      <c r="D10" s="105"/>
      <c r="E10" s="105"/>
      <c r="F10" s="111"/>
    </row>
    <row r="11" spans="1:6" ht="13.5" customHeight="1">
      <c r="A11" s="19">
        <v>1</v>
      </c>
      <c r="B11" s="20">
        <v>2</v>
      </c>
      <c r="C11" s="21">
        <v>3</v>
      </c>
      <c r="D11" s="22" t="s">
        <v>27</v>
      </c>
      <c r="E11" s="46" t="s">
        <v>28</v>
      </c>
      <c r="F11" s="24" t="s">
        <v>29</v>
      </c>
    </row>
    <row r="12" spans="1:6" ht="22.5">
      <c r="A12" s="63" t="s">
        <v>254</v>
      </c>
      <c r="B12" s="64" t="s">
        <v>255</v>
      </c>
      <c r="C12" s="65" t="s">
        <v>178</v>
      </c>
      <c r="D12" s="66">
        <v>2194.1999999999998</v>
      </c>
      <c r="E12" s="66">
        <v>751.46</v>
      </c>
      <c r="F12" s="67" t="s">
        <v>178</v>
      </c>
    </row>
    <row r="13" spans="1:6">
      <c r="A13" s="68" t="s">
        <v>33</v>
      </c>
      <c r="B13" s="69"/>
      <c r="C13" s="70"/>
      <c r="D13" s="71"/>
      <c r="E13" s="71"/>
      <c r="F13" s="72"/>
    </row>
    <row r="14" spans="1:6" ht="22.5">
      <c r="A14" s="47" t="s">
        <v>256</v>
      </c>
      <c r="B14" s="73" t="s">
        <v>257</v>
      </c>
      <c r="C14" s="74" t="s">
        <v>178</v>
      </c>
      <c r="D14" s="50" t="s">
        <v>46</v>
      </c>
      <c r="E14" s="50" t="s">
        <v>46</v>
      </c>
      <c r="F14" s="51" t="s">
        <v>46</v>
      </c>
    </row>
    <row r="15" spans="1:6">
      <c r="A15" s="68" t="s">
        <v>258</v>
      </c>
      <c r="B15" s="69"/>
      <c r="C15" s="70"/>
      <c r="D15" s="71"/>
      <c r="E15" s="71"/>
      <c r="F15" s="72"/>
    </row>
    <row r="16" spans="1:6">
      <c r="A16" s="47" t="s">
        <v>259</v>
      </c>
      <c r="B16" s="73" t="s">
        <v>260</v>
      </c>
      <c r="C16" s="74" t="s">
        <v>178</v>
      </c>
      <c r="D16" s="50" t="s">
        <v>46</v>
      </c>
      <c r="E16" s="50" t="s">
        <v>46</v>
      </c>
      <c r="F16" s="51" t="s">
        <v>46</v>
      </c>
    </row>
    <row r="17" spans="1:6">
      <c r="A17" s="68" t="s">
        <v>258</v>
      </c>
      <c r="B17" s="69"/>
      <c r="C17" s="70"/>
      <c r="D17" s="71"/>
      <c r="E17" s="71"/>
      <c r="F17" s="72"/>
    </row>
    <row r="18" spans="1:6">
      <c r="A18" s="63" t="s">
        <v>261</v>
      </c>
      <c r="B18" s="64" t="s">
        <v>262</v>
      </c>
      <c r="C18" s="65" t="s">
        <v>263</v>
      </c>
      <c r="D18" s="66">
        <v>2194.1999999999998</v>
      </c>
      <c r="E18" s="66">
        <v>751.46</v>
      </c>
      <c r="F18" s="67">
        <v>1442.74</v>
      </c>
    </row>
    <row r="19" spans="1:6" ht="22.5">
      <c r="A19" s="63" t="s">
        <v>264</v>
      </c>
      <c r="B19" s="64" t="s">
        <v>262</v>
      </c>
      <c r="C19" s="65" t="s">
        <v>265</v>
      </c>
      <c r="D19" s="66">
        <v>2194.1999999999998</v>
      </c>
      <c r="E19" s="66">
        <v>751.46</v>
      </c>
      <c r="F19" s="67">
        <v>1442.74</v>
      </c>
    </row>
    <row r="20" spans="1:6">
      <c r="A20" s="63" t="s">
        <v>266</v>
      </c>
      <c r="B20" s="64" t="s">
        <v>267</v>
      </c>
      <c r="C20" s="65" t="s">
        <v>268</v>
      </c>
      <c r="D20" s="66">
        <v>-5494033</v>
      </c>
      <c r="E20" s="66">
        <v>-1601300.36</v>
      </c>
      <c r="F20" s="67" t="s">
        <v>250</v>
      </c>
    </row>
    <row r="21" spans="1:6" ht="22.5">
      <c r="A21" s="25" t="s">
        <v>269</v>
      </c>
      <c r="B21" s="26" t="s">
        <v>267</v>
      </c>
      <c r="C21" s="75" t="s">
        <v>270</v>
      </c>
      <c r="D21" s="28">
        <v>-5494033</v>
      </c>
      <c r="E21" s="66">
        <v>-1601300.36</v>
      </c>
      <c r="F21" s="76" t="s">
        <v>250</v>
      </c>
    </row>
    <row r="22" spans="1:6">
      <c r="A22" s="63" t="s">
        <v>271</v>
      </c>
      <c r="B22" s="64" t="s">
        <v>272</v>
      </c>
      <c r="C22" s="65" t="s">
        <v>273</v>
      </c>
      <c r="D22" s="66">
        <v>5496227.2000000002</v>
      </c>
      <c r="E22" s="66">
        <v>1602051.82</v>
      </c>
      <c r="F22" s="67" t="s">
        <v>250</v>
      </c>
    </row>
    <row r="23" spans="1:6" ht="22.5">
      <c r="A23" s="25" t="s">
        <v>274</v>
      </c>
      <c r="B23" s="26" t="s">
        <v>272</v>
      </c>
      <c r="C23" s="75" t="s">
        <v>275</v>
      </c>
      <c r="D23" s="28">
        <v>5496227.2000000002</v>
      </c>
      <c r="E23" s="66">
        <v>1602051.82</v>
      </c>
      <c r="F23" s="76" t="s">
        <v>250</v>
      </c>
    </row>
    <row r="24" spans="1:6" ht="12.75" customHeight="1">
      <c r="A24" s="77"/>
      <c r="B24" s="78"/>
      <c r="C24" s="79"/>
      <c r="D24" s="80"/>
      <c r="E24" s="80"/>
      <c r="F24" s="81"/>
    </row>
    <row r="26" spans="1:6" ht="12.75" customHeight="1">
      <c r="C26" s="98" t="s">
        <v>293</v>
      </c>
    </row>
    <row r="27" spans="1:6" ht="18.75" customHeight="1"/>
    <row r="34" spans="1:7" ht="32.25" customHeight="1"/>
    <row r="35" spans="1:7" ht="18.75" customHeight="1"/>
    <row r="36" spans="1:7" ht="12.75" customHeight="1">
      <c r="A36" s="12" t="s">
        <v>292</v>
      </c>
      <c r="D36" s="2"/>
      <c r="E36" s="2"/>
      <c r="F36" s="8"/>
    </row>
    <row r="39" spans="1:7" ht="12.75" customHeight="1">
      <c r="G39" s="99"/>
    </row>
    <row r="42" spans="1:7" ht="12.75" customHeight="1">
      <c r="G42" s="98"/>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51"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276</v>
      </c>
      <c r="B1" t="s">
        <v>28</v>
      </c>
    </row>
    <row r="2" spans="1:2">
      <c r="A2" t="s">
        <v>277</v>
      </c>
      <c r="B2" t="s">
        <v>278</v>
      </c>
    </row>
    <row r="3" spans="1:2">
      <c r="A3" t="s">
        <v>279</v>
      </c>
      <c r="B3" t="s">
        <v>6</v>
      </c>
    </row>
    <row r="4" spans="1:2">
      <c r="A4" t="s">
        <v>280</v>
      </c>
      <c r="B4" t="s">
        <v>281</v>
      </c>
    </row>
    <row r="5" spans="1:2">
      <c r="A5" t="s">
        <v>282</v>
      </c>
      <c r="B5" t="s">
        <v>283</v>
      </c>
    </row>
    <row r="6" spans="1:2">
      <c r="A6" t="s">
        <v>284</v>
      </c>
      <c r="B6" t="s">
        <v>285</v>
      </c>
    </row>
    <row r="7" spans="1:2">
      <c r="A7" t="s">
        <v>286</v>
      </c>
      <c r="B7" t="s">
        <v>285</v>
      </c>
    </row>
    <row r="8" spans="1:2">
      <c r="A8" t="s">
        <v>287</v>
      </c>
      <c r="B8" t="s">
        <v>288</v>
      </c>
    </row>
    <row r="9" spans="1:2">
      <c r="A9" t="s">
        <v>289</v>
      </c>
      <c r="B9" t="s">
        <v>290</v>
      </c>
    </row>
    <row r="10" spans="1:2">
      <c r="A10" t="s">
        <v>291</v>
      </c>
      <c r="B10" t="s">
        <v>283</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description>POI HSSF rep:2.50.0.164</dc:description>
  <cp:lastModifiedBy>User</cp:lastModifiedBy>
  <cp:lastPrinted>2020-06-02T11:55:21Z</cp:lastPrinted>
  <dcterms:modified xsi:type="dcterms:W3CDTF">2020-06-02T11:59:02Z</dcterms:modified>
</cp:coreProperties>
</file>